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thr\CALI\"/>
    </mc:Choice>
  </mc:AlternateContent>
  <xr:revisionPtr revIDLastSave="0" documentId="13_ncr:1_{2DC52A70-C1B9-49CC-A0D8-3CD4B40EBA9F}" xr6:coauthVersionLast="32" xr6:coauthVersionMax="32" xr10:uidLastSave="{00000000-0000-0000-0000-000000000000}"/>
  <bookViews>
    <workbookView xWindow="0" yWindow="120" windowWidth="19290" windowHeight="10890" tabRatio="563" xr2:uid="{00000000-000D-0000-FFFF-FFFF00000000}"/>
  </bookViews>
  <sheets>
    <sheet name="CITLAW_Birth_World_2016_Alphab." sheetId="4" r:id="rId1"/>
    <sheet name="CITLAW_Birth_World_2016_ByCONT" sheetId="5" r:id="rId2"/>
  </sheets>
  <calcPr calcId="179017" iterate="1" concurrentCalc="0"/>
</workbook>
</file>

<file path=xl/calcChain.xml><?xml version="1.0" encoding="utf-8"?>
<calcChain xmlns="http://schemas.openxmlformats.org/spreadsheetml/2006/main">
  <c r="H102" i="5" l="1"/>
  <c r="H101" i="5"/>
  <c r="E102" i="5"/>
  <c r="E101" i="5"/>
  <c r="H77" i="4"/>
  <c r="H76" i="4"/>
  <c r="E77" i="4"/>
  <c r="E76" i="4"/>
  <c r="H178" i="5"/>
  <c r="E178" i="5"/>
  <c r="H177" i="5"/>
  <c r="E177" i="5"/>
  <c r="H176" i="5"/>
  <c r="E176" i="5"/>
  <c r="H175" i="5"/>
  <c r="E175" i="5"/>
  <c r="H174" i="5"/>
  <c r="E174" i="5"/>
  <c r="H173" i="5"/>
  <c r="E173" i="5"/>
  <c r="H172" i="5"/>
  <c r="E172" i="5"/>
  <c r="H171" i="5"/>
  <c r="E171" i="5"/>
  <c r="H170" i="5"/>
  <c r="E170" i="5"/>
  <c r="H169" i="5"/>
  <c r="E169" i="5"/>
  <c r="H168" i="5"/>
  <c r="E168" i="5"/>
  <c r="H167" i="5"/>
  <c r="E167" i="5"/>
  <c r="H166" i="5"/>
  <c r="E166" i="5"/>
  <c r="H165" i="5"/>
  <c r="E165" i="5"/>
  <c r="H164" i="5"/>
  <c r="E164" i="5"/>
  <c r="H163" i="5"/>
  <c r="E163" i="5"/>
  <c r="H162" i="5"/>
  <c r="E162" i="5"/>
  <c r="H161" i="5"/>
  <c r="E161" i="5"/>
  <c r="H160" i="5"/>
  <c r="E160" i="5"/>
  <c r="H159" i="5"/>
  <c r="E159" i="5"/>
  <c r="H158" i="5"/>
  <c r="E158" i="5"/>
  <c r="H157" i="5"/>
  <c r="E157" i="5"/>
  <c r="H156" i="5"/>
  <c r="E156" i="5"/>
  <c r="H155" i="5"/>
  <c r="E155" i="5"/>
  <c r="H154" i="5"/>
  <c r="E154" i="5"/>
  <c r="H153" i="5"/>
  <c r="E153" i="5"/>
  <c r="H152" i="5"/>
  <c r="E152" i="5"/>
  <c r="H151" i="5"/>
  <c r="E151" i="5"/>
  <c r="H150" i="5"/>
  <c r="E150" i="5"/>
  <c r="H149" i="5"/>
  <c r="E149" i="5"/>
  <c r="H148" i="5"/>
  <c r="E148" i="5"/>
  <c r="H147" i="5"/>
  <c r="E147" i="5"/>
  <c r="H146" i="5"/>
  <c r="E146" i="5"/>
  <c r="H145" i="5"/>
  <c r="E145" i="5"/>
  <c r="H144" i="5"/>
  <c r="E144" i="5"/>
  <c r="H143" i="5"/>
  <c r="E143" i="5"/>
  <c r="H142" i="5"/>
  <c r="E142" i="5"/>
  <c r="H141" i="5"/>
  <c r="E141" i="5"/>
  <c r="H140" i="5"/>
  <c r="E140" i="5"/>
  <c r="H139" i="5"/>
  <c r="E139" i="5"/>
  <c r="H138" i="5"/>
  <c r="E138" i="5"/>
  <c r="H137" i="5"/>
  <c r="E137" i="5"/>
  <c r="H136" i="5"/>
  <c r="E136" i="5"/>
  <c r="H135" i="5"/>
  <c r="E135" i="5"/>
  <c r="H134" i="5"/>
  <c r="E134" i="5"/>
  <c r="H133" i="5"/>
  <c r="E133" i="5"/>
  <c r="H132" i="5"/>
  <c r="E132" i="5"/>
  <c r="H131" i="5"/>
  <c r="E131" i="5"/>
  <c r="H130" i="5"/>
  <c r="E130" i="5"/>
  <c r="H129" i="5"/>
  <c r="E129" i="5"/>
  <c r="H128" i="5"/>
  <c r="E128" i="5"/>
  <c r="H127" i="5"/>
  <c r="E127" i="5"/>
  <c r="H126" i="5"/>
  <c r="E126" i="5"/>
  <c r="H125" i="5"/>
  <c r="E125" i="5"/>
  <c r="H124" i="5"/>
  <c r="E124" i="5"/>
  <c r="H123" i="5"/>
  <c r="E123" i="5"/>
  <c r="H122" i="5"/>
  <c r="E122" i="5"/>
  <c r="H121" i="5"/>
  <c r="E121" i="5"/>
  <c r="H120" i="5"/>
  <c r="E120" i="5"/>
  <c r="H119" i="5"/>
  <c r="E119" i="5"/>
  <c r="H118" i="5"/>
  <c r="E118" i="5"/>
  <c r="H117" i="5"/>
  <c r="E117" i="5"/>
  <c r="H116" i="5"/>
  <c r="E116" i="5"/>
  <c r="H115" i="5"/>
  <c r="E115" i="5"/>
  <c r="H114" i="5"/>
  <c r="E114" i="5"/>
  <c r="H113" i="5"/>
  <c r="E113" i="5"/>
  <c r="H112" i="5"/>
  <c r="E112" i="5"/>
  <c r="H111" i="5"/>
  <c r="E111" i="5"/>
  <c r="H110" i="5"/>
  <c r="E110" i="5"/>
  <c r="H109" i="5"/>
  <c r="E109" i="5"/>
  <c r="H108" i="5"/>
  <c r="E108" i="5"/>
  <c r="H107" i="5"/>
  <c r="E107" i="5"/>
  <c r="H106" i="5"/>
  <c r="E106" i="5"/>
  <c r="H105" i="5"/>
  <c r="E105" i="5"/>
  <c r="H104" i="5"/>
  <c r="E104" i="5"/>
  <c r="H103" i="5"/>
  <c r="E103" i="5"/>
  <c r="H100" i="5"/>
  <c r="E100" i="5"/>
  <c r="H99" i="5"/>
  <c r="E99" i="5"/>
  <c r="H98" i="5"/>
  <c r="E98" i="5"/>
  <c r="H97" i="5"/>
  <c r="E97" i="5"/>
  <c r="H96" i="5"/>
  <c r="E96" i="5"/>
  <c r="H95" i="5"/>
  <c r="E95" i="5"/>
  <c r="H94" i="5"/>
  <c r="E94" i="5"/>
  <c r="H93" i="5"/>
  <c r="E93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84" i="5"/>
  <c r="E84" i="5"/>
  <c r="H83" i="5"/>
  <c r="E83" i="5"/>
  <c r="H82" i="5"/>
  <c r="E82" i="5"/>
  <c r="H81" i="5"/>
  <c r="E81" i="5"/>
  <c r="H80" i="5"/>
  <c r="E80" i="5"/>
  <c r="H79" i="5"/>
  <c r="E79" i="5"/>
  <c r="H78" i="5"/>
  <c r="E78" i="5"/>
  <c r="H77" i="5"/>
  <c r="E77" i="5"/>
  <c r="H76" i="5"/>
  <c r="E76" i="5"/>
  <c r="H75" i="5"/>
  <c r="E75" i="5"/>
  <c r="H74" i="5"/>
  <c r="E74" i="5"/>
  <c r="H73" i="5"/>
  <c r="E73" i="5"/>
  <c r="H72" i="5"/>
  <c r="E72" i="5"/>
  <c r="H71" i="5"/>
  <c r="E71" i="5"/>
  <c r="H70" i="5"/>
  <c r="E70" i="5"/>
  <c r="H69" i="5"/>
  <c r="E69" i="5"/>
  <c r="H68" i="5"/>
  <c r="E68" i="5"/>
  <c r="H67" i="5"/>
  <c r="E67" i="5"/>
  <c r="H66" i="5"/>
  <c r="E66" i="5"/>
  <c r="H65" i="5"/>
  <c r="E65" i="5"/>
  <c r="H64" i="5"/>
  <c r="E64" i="5"/>
  <c r="H63" i="5"/>
  <c r="E63" i="5"/>
  <c r="H62" i="5"/>
  <c r="E62" i="5"/>
  <c r="H61" i="5"/>
  <c r="E61" i="5"/>
  <c r="H60" i="5"/>
  <c r="E60" i="5"/>
  <c r="H59" i="5"/>
  <c r="E59" i="5"/>
  <c r="H58" i="5"/>
  <c r="E58" i="5"/>
  <c r="H57" i="5"/>
  <c r="E57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5" i="5"/>
  <c r="E5" i="5"/>
  <c r="H4" i="5"/>
  <c r="E4" i="5"/>
  <c r="H3" i="5"/>
  <c r="E3" i="5"/>
  <c r="H2" i="5"/>
  <c r="E2" i="5"/>
  <c r="H16" i="4"/>
  <c r="E16" i="4"/>
  <c r="H178" i="4"/>
  <c r="E178" i="4"/>
  <c r="H177" i="4"/>
  <c r="E177" i="4"/>
  <c r="H176" i="4"/>
  <c r="E176" i="4"/>
  <c r="H175" i="4"/>
  <c r="E175" i="4"/>
  <c r="H174" i="4"/>
  <c r="E174" i="4"/>
  <c r="H173" i="4"/>
  <c r="E173" i="4"/>
  <c r="H172" i="4"/>
  <c r="E172" i="4"/>
  <c r="H171" i="4"/>
  <c r="E171" i="4"/>
  <c r="H170" i="4"/>
  <c r="E170" i="4"/>
  <c r="H169" i="4"/>
  <c r="E169" i="4"/>
  <c r="H168" i="4"/>
  <c r="E168" i="4"/>
  <c r="H167" i="4"/>
  <c r="E167" i="4"/>
  <c r="H166" i="4"/>
  <c r="E166" i="4"/>
  <c r="H165" i="4"/>
  <c r="E165" i="4"/>
  <c r="H164" i="4"/>
  <c r="E164" i="4"/>
  <c r="H163" i="4"/>
  <c r="E163" i="4"/>
  <c r="H162" i="4"/>
  <c r="E162" i="4"/>
  <c r="H161" i="4"/>
  <c r="E161" i="4"/>
  <c r="H160" i="4"/>
  <c r="E160" i="4"/>
  <c r="H159" i="4"/>
  <c r="E159" i="4"/>
  <c r="H158" i="4"/>
  <c r="E158" i="4"/>
  <c r="H157" i="4"/>
  <c r="E157" i="4"/>
  <c r="H156" i="4"/>
  <c r="E156" i="4"/>
  <c r="H155" i="4"/>
  <c r="E155" i="4"/>
  <c r="H154" i="4"/>
  <c r="E154" i="4"/>
  <c r="H153" i="4"/>
  <c r="E153" i="4"/>
  <c r="H152" i="4"/>
  <c r="E152" i="4"/>
  <c r="H151" i="4"/>
  <c r="E151" i="4"/>
  <c r="H150" i="4"/>
  <c r="E150" i="4"/>
  <c r="H149" i="4"/>
  <c r="E149" i="4"/>
  <c r="H148" i="4"/>
  <c r="E148" i="4"/>
  <c r="H147" i="4"/>
  <c r="E147" i="4"/>
  <c r="H146" i="4"/>
  <c r="E146" i="4"/>
  <c r="H145" i="4"/>
  <c r="E145" i="4"/>
  <c r="H144" i="4"/>
  <c r="E144" i="4"/>
  <c r="H143" i="4"/>
  <c r="E143" i="4"/>
  <c r="H142" i="4"/>
  <c r="E142" i="4"/>
  <c r="H141" i="4"/>
  <c r="E141" i="4"/>
  <c r="H140" i="4"/>
  <c r="E140" i="4"/>
  <c r="H139" i="4"/>
  <c r="E139" i="4"/>
  <c r="H138" i="4"/>
  <c r="E138" i="4"/>
  <c r="H137" i="4"/>
  <c r="E137" i="4"/>
  <c r="H136" i="4"/>
  <c r="E136" i="4"/>
  <c r="H135" i="4"/>
  <c r="E135" i="4"/>
  <c r="H134" i="4"/>
  <c r="E134" i="4"/>
  <c r="H133" i="4"/>
  <c r="E133" i="4"/>
  <c r="H132" i="4"/>
  <c r="E132" i="4"/>
  <c r="H131" i="4"/>
  <c r="E131" i="4"/>
  <c r="H130" i="4"/>
  <c r="E130" i="4"/>
  <c r="H129" i="4"/>
  <c r="E129" i="4"/>
  <c r="H128" i="4"/>
  <c r="E128" i="4"/>
  <c r="H127" i="4"/>
  <c r="E127" i="4"/>
  <c r="H126" i="4"/>
  <c r="E126" i="4"/>
  <c r="H125" i="4"/>
  <c r="E125" i="4"/>
  <c r="H124" i="4"/>
  <c r="E124" i="4"/>
  <c r="H123" i="4"/>
  <c r="E123" i="4"/>
  <c r="H122" i="4"/>
  <c r="E122" i="4"/>
  <c r="H121" i="4"/>
  <c r="E121" i="4"/>
  <c r="H120" i="4"/>
  <c r="E120" i="4"/>
  <c r="H119" i="4"/>
  <c r="E119" i="4"/>
  <c r="H118" i="4"/>
  <c r="E118" i="4"/>
  <c r="H117" i="4"/>
  <c r="E117" i="4"/>
  <c r="H116" i="4"/>
  <c r="E116" i="4"/>
  <c r="H115" i="4"/>
  <c r="E115" i="4"/>
  <c r="H114" i="4"/>
  <c r="E114" i="4"/>
  <c r="H113" i="4"/>
  <c r="E113" i="4"/>
  <c r="H112" i="4"/>
  <c r="E112" i="4"/>
  <c r="H111" i="4"/>
  <c r="E111" i="4"/>
  <c r="H110" i="4"/>
  <c r="E110" i="4"/>
  <c r="H109" i="4"/>
  <c r="E109" i="4"/>
  <c r="H108" i="4"/>
  <c r="E108" i="4"/>
  <c r="H107" i="4"/>
  <c r="E107" i="4"/>
  <c r="H106" i="4"/>
  <c r="E106" i="4"/>
  <c r="H105" i="4"/>
  <c r="E105" i="4"/>
  <c r="H104" i="4"/>
  <c r="E104" i="4"/>
  <c r="H103" i="4"/>
  <c r="E103" i="4"/>
  <c r="H102" i="4"/>
  <c r="E102" i="4"/>
  <c r="H101" i="4"/>
  <c r="E101" i="4"/>
  <c r="H100" i="4"/>
  <c r="E100" i="4"/>
  <c r="H99" i="4"/>
  <c r="E99" i="4"/>
  <c r="H98" i="4"/>
  <c r="E98" i="4"/>
  <c r="H97" i="4"/>
  <c r="E97" i="4"/>
  <c r="H96" i="4"/>
  <c r="E96" i="4"/>
  <c r="H95" i="4"/>
  <c r="E95" i="4"/>
  <c r="H94" i="4"/>
  <c r="E94" i="4"/>
  <c r="H93" i="4"/>
  <c r="E93" i="4"/>
  <c r="H92" i="4"/>
  <c r="E92" i="4"/>
  <c r="H91" i="4"/>
  <c r="E91" i="4"/>
  <c r="H90" i="4"/>
  <c r="E90" i="4"/>
  <c r="H89" i="4"/>
  <c r="E89" i="4"/>
  <c r="H88" i="4"/>
  <c r="E88" i="4"/>
  <c r="H87" i="4"/>
  <c r="E87" i="4"/>
  <c r="H86" i="4"/>
  <c r="E86" i="4"/>
  <c r="H85" i="4"/>
  <c r="E85" i="4"/>
  <c r="H84" i="4"/>
  <c r="E84" i="4"/>
  <c r="H83" i="4"/>
  <c r="E83" i="4"/>
  <c r="H82" i="4"/>
  <c r="E82" i="4"/>
  <c r="H81" i="4"/>
  <c r="E81" i="4"/>
  <c r="H80" i="4"/>
  <c r="E80" i="4"/>
  <c r="H79" i="4"/>
  <c r="E79" i="4"/>
  <c r="H78" i="4"/>
  <c r="E78" i="4"/>
  <c r="H75" i="4"/>
  <c r="E75" i="4"/>
  <c r="H74" i="4"/>
  <c r="E74" i="4"/>
  <c r="H73" i="4"/>
  <c r="E73" i="4"/>
  <c r="H72" i="4"/>
  <c r="E72" i="4"/>
  <c r="H71" i="4"/>
  <c r="E71" i="4"/>
  <c r="H70" i="4"/>
  <c r="E70" i="4"/>
  <c r="H69" i="4"/>
  <c r="E69" i="4"/>
  <c r="H68" i="4"/>
  <c r="E68" i="4"/>
  <c r="H67" i="4"/>
  <c r="E67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" i="4"/>
  <c r="E3" i="4"/>
  <c r="H2" i="4"/>
  <c r="E2" i="4"/>
</calcChain>
</file>

<file path=xl/sharedStrings.xml><?xml version="1.0" encoding="utf-8"?>
<sst xmlns="http://schemas.openxmlformats.org/spreadsheetml/2006/main" count="1440" uniqueCount="550">
  <si>
    <t>ASAN</t>
  </si>
  <si>
    <t>ASAN01a</t>
  </si>
  <si>
    <t>ASAN01b</t>
  </si>
  <si>
    <t>ASOL02</t>
  </si>
  <si>
    <t>ASOL02a</t>
  </si>
  <si>
    <t>ASOL02b</t>
  </si>
  <si>
    <t>ASOL03a</t>
  </si>
  <si>
    <t>ASOL03b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</si>
  <si>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</si>
  <si>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</si>
  <si>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</si>
  <si>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</si>
  <si>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</si>
  <si>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</si>
  <si>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</si>
  <si>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</si>
  <si>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Chad</t>
  </si>
  <si>
    <t>Comoros</t>
  </si>
  <si>
    <t>Congo - Brazzaville</t>
  </si>
  <si>
    <t>Congo - Kinshasa</t>
  </si>
  <si>
    <t>Côte d’Ivoire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</si>
  <si>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</si>
  <si>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</si>
  <si>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</si>
  <si>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</si>
  <si>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</si>
  <si>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</si>
  <si>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</si>
  <si>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</si>
  <si>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</si>
  <si>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</si>
  <si>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</si>
  <si>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</si>
  <si>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</si>
  <si>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</si>
  <si>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</si>
  <si>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</si>
  <si>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</si>
  <si>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</si>
  <si>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</si>
  <si>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</si>
  <si>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</si>
  <si>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</si>
  <si>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</si>
  <si>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</si>
  <si>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</si>
  <si>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</si>
  <si>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</si>
  <si>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</si>
  <si>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</si>
  <si>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</si>
  <si>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</si>
  <si>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</si>
  <si>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</si>
  <si>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</si>
  <si>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</si>
  <si>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Uganda</t>
  </si>
  <si>
    <t>Zambia</t>
  </si>
  <si>
    <t>Zimbabwe</t>
  </si>
  <si>
    <t>Central African Rep.</t>
  </si>
  <si>
    <t>São Tomé &amp; Principe</t>
  </si>
  <si>
    <t>ISO-2</t>
  </si>
  <si>
    <t>ISO-3</t>
  </si>
  <si>
    <t>DZ</t>
  </si>
  <si>
    <t>AO</t>
  </si>
  <si>
    <t>BJ</t>
  </si>
  <si>
    <t>BW</t>
  </si>
  <si>
    <t>BF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</si>
  <si>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</si>
  <si>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</si>
  <si>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</si>
  <si>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</si>
  <si>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</si>
  <si>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</si>
  <si>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</si>
  <si>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</si>
  <si>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</si>
  <si>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</t>
  </si>
  <si>
    <t>EG</t>
  </si>
  <si>
    <t>GQ</t>
  </si>
  <si>
    <t>ER</t>
  </si>
  <si>
    <t>ET</t>
  </si>
  <si>
    <t>GA</t>
  </si>
  <si>
    <t>GM</t>
  </si>
  <si>
    <t>GH</t>
  </si>
  <si>
    <t>GN</t>
  </si>
  <si>
    <t>GW</t>
  </si>
  <si>
    <t>KE</t>
  </si>
  <si>
    <t>LS</t>
  </si>
  <si>
    <t>LR</t>
  </si>
  <si>
    <t>LY</t>
  </si>
  <si>
    <t>MG</t>
  </si>
  <si>
    <t>MW</t>
  </si>
  <si>
    <t>ML</t>
  </si>
  <si>
    <t>MR</t>
  </si>
  <si>
    <t>MU</t>
  </si>
  <si>
    <t>MA</t>
  </si>
  <si>
    <t>MZ</t>
  </si>
  <si>
    <t>NA</t>
  </si>
  <si>
    <t>NE</t>
  </si>
  <si>
    <t>NG</t>
  </si>
  <si>
    <t>RW</t>
  </si>
  <si>
    <t>SN</t>
  </si>
  <si>
    <t>SC</t>
  </si>
  <si>
    <t>SL</t>
  </si>
  <si>
    <t>SO</t>
  </si>
  <si>
    <t>ZA</t>
  </si>
  <si>
    <t>SS</t>
  </si>
  <si>
    <t>SD</t>
  </si>
  <si>
    <t>SZ</t>
  </si>
  <si>
    <t>ST</t>
  </si>
  <si>
    <t>TZ</t>
  </si>
  <si>
    <t>TG</t>
  </si>
  <si>
    <t>UG</t>
  </si>
  <si>
    <t>ZM</t>
  </si>
  <si>
    <t>ZW</t>
  </si>
  <si>
    <t>DZA</t>
  </si>
  <si>
    <t>AGO</t>
  </si>
  <si>
    <t>BEN</t>
  </si>
  <si>
    <t>BWA</t>
  </si>
  <si>
    <t>BFA</t>
  </si>
  <si>
    <t>BDI</t>
  </si>
  <si>
    <t>CMR</t>
  </si>
  <si>
    <t>CPV</t>
  </si>
  <si>
    <t>CAF</t>
  </si>
  <si>
    <t>TCD</t>
  </si>
  <si>
    <t>COM</t>
  </si>
  <si>
    <t>COD</t>
  </si>
  <si>
    <t>COG</t>
  </si>
  <si>
    <t>CIV</t>
  </si>
  <si>
    <t>DJI</t>
  </si>
  <si>
    <t>EGY</t>
  </si>
  <si>
    <t>GNQ</t>
  </si>
  <si>
    <t>ERI</t>
  </si>
  <si>
    <t>ETH</t>
  </si>
  <si>
    <t>GAB</t>
  </si>
  <si>
    <t>GMB</t>
  </si>
  <si>
    <t>GHA</t>
  </si>
  <si>
    <t>GIN</t>
  </si>
  <si>
    <t>GNB</t>
  </si>
  <si>
    <t>KEN</t>
  </si>
  <si>
    <t>LSO</t>
  </si>
  <si>
    <t>LBR</t>
  </si>
  <si>
    <t>LBY</t>
  </si>
  <si>
    <t>MDG</t>
  </si>
  <si>
    <t>MWI</t>
  </si>
  <si>
    <t>MLI</t>
  </si>
  <si>
    <t>MRT</t>
  </si>
  <si>
    <t>MUS</t>
  </si>
  <si>
    <t>MAR</t>
  </si>
  <si>
    <t>MOZ</t>
  </si>
  <si>
    <t>NAM</t>
  </si>
  <si>
    <t>NER</t>
  </si>
  <si>
    <t>NGA</t>
  </si>
  <si>
    <t>RWA</t>
  </si>
  <si>
    <t>SEN</t>
  </si>
  <si>
    <t>SYC</t>
  </si>
  <si>
    <t>SLE</t>
  </si>
  <si>
    <t>SOM</t>
  </si>
  <si>
    <t>ZAF</t>
  </si>
  <si>
    <t>SSD</t>
  </si>
  <si>
    <t>SDN</t>
  </si>
  <si>
    <t>SWZ</t>
  </si>
  <si>
    <t>STP</t>
  </si>
  <si>
    <t>TZA</t>
  </si>
  <si>
    <t>TGO</t>
  </si>
  <si>
    <t>UGA</t>
  </si>
  <si>
    <t>ZMB</t>
  </si>
  <si>
    <t>ZWE</t>
  </si>
  <si>
    <t>Antigua-Barbuda</t>
  </si>
  <si>
    <t>AG</t>
  </si>
  <si>
    <t>ATG</t>
  </si>
  <si>
    <t>Argentina</t>
  </si>
  <si>
    <t>AR</t>
  </si>
  <si>
    <t>ARG</t>
  </si>
  <si>
    <t>Bahamas</t>
  </si>
  <si>
    <t>BS</t>
  </si>
  <si>
    <t>BHS</t>
  </si>
  <si>
    <t>Barbados</t>
  </si>
  <si>
    <t>BB</t>
  </si>
  <si>
    <t>BRB</t>
  </si>
  <si>
    <t>Belize</t>
  </si>
  <si>
    <t>BZ</t>
  </si>
  <si>
    <t>BLZ</t>
  </si>
  <si>
    <t>Bolivia</t>
  </si>
  <si>
    <t>BO</t>
  </si>
  <si>
    <t>BOL</t>
  </si>
  <si>
    <t>Brazil</t>
  </si>
  <si>
    <t>BR</t>
  </si>
  <si>
    <t>BRA</t>
  </si>
  <si>
    <t>Canada</t>
  </si>
  <si>
    <t>CA</t>
  </si>
  <si>
    <t>CAN</t>
  </si>
  <si>
    <t>Chile</t>
  </si>
  <si>
    <t>CL</t>
  </si>
  <si>
    <t>CHL</t>
  </si>
  <si>
    <t>Colombia</t>
  </si>
  <si>
    <t>CO</t>
  </si>
  <si>
    <t>COL</t>
  </si>
  <si>
    <t>Costa Rica</t>
  </si>
  <si>
    <t>CR</t>
  </si>
  <si>
    <t>CRI</t>
  </si>
  <si>
    <t>Cuba</t>
  </si>
  <si>
    <t>CU</t>
  </si>
  <si>
    <t>CUB</t>
  </si>
  <si>
    <t>Dominica</t>
  </si>
  <si>
    <t>DM</t>
  </si>
  <si>
    <t>DMA</t>
  </si>
  <si>
    <t>Dominican Rep.</t>
  </si>
  <si>
    <t>DO</t>
  </si>
  <si>
    <t>DOM</t>
  </si>
  <si>
    <t>Ecuador</t>
  </si>
  <si>
    <t>EC</t>
  </si>
  <si>
    <t>ECU</t>
  </si>
  <si>
    <t>El Salvador</t>
  </si>
  <si>
    <t>SV</t>
  </si>
  <si>
    <t>SLV</t>
  </si>
  <si>
    <t>Grenada</t>
  </si>
  <si>
    <t>GD</t>
  </si>
  <si>
    <t>GRD</t>
  </si>
  <si>
    <t>Guatemala</t>
  </si>
  <si>
    <t>GT</t>
  </si>
  <si>
    <t>GTM</t>
  </si>
  <si>
    <t>Guyana</t>
  </si>
  <si>
    <t>GY</t>
  </si>
  <si>
    <t>GUY</t>
  </si>
  <si>
    <t>Haiti</t>
  </si>
  <si>
    <t>HT</t>
  </si>
  <si>
    <t>HTI</t>
  </si>
  <si>
    <t>Honduras</t>
  </si>
  <si>
    <t>HN</t>
  </si>
  <si>
    <t>HND</t>
  </si>
  <si>
    <t>Jamaica</t>
  </si>
  <si>
    <t>JM</t>
  </si>
  <si>
    <t>JAM</t>
  </si>
  <si>
    <t>Mexico</t>
  </si>
  <si>
    <t>MX</t>
  </si>
  <si>
    <t>MEX</t>
  </si>
  <si>
    <t>Nicaragua</t>
  </si>
  <si>
    <t>NI</t>
  </si>
  <si>
    <t>NIC</t>
  </si>
  <si>
    <t>Panama</t>
  </si>
  <si>
    <t>PA</t>
  </si>
  <si>
    <t>PAN</t>
  </si>
  <si>
    <t>Paraguay</t>
  </si>
  <si>
    <t>PY</t>
  </si>
  <si>
    <t>PRY</t>
  </si>
  <si>
    <t>Peru</t>
  </si>
  <si>
    <t>PE</t>
  </si>
  <si>
    <t>PER</t>
  </si>
  <si>
    <t>Saint Kitts &amp; Nevis</t>
  </si>
  <si>
    <t>KN</t>
  </si>
  <si>
    <t>KNA</t>
  </si>
  <si>
    <t>Saint Lucia</t>
  </si>
  <si>
    <t>LC</t>
  </si>
  <si>
    <t>LCA</t>
  </si>
  <si>
    <t>St Vincent-Grenadines</t>
  </si>
  <si>
    <t>VC</t>
  </si>
  <si>
    <t>VCT</t>
  </si>
  <si>
    <t>Suriname</t>
  </si>
  <si>
    <t>SR</t>
  </si>
  <si>
    <t>SUR</t>
  </si>
  <si>
    <t>Trinidad &amp; Tobago</t>
  </si>
  <si>
    <t>TT</t>
  </si>
  <si>
    <t>TTO</t>
  </si>
  <si>
    <t>United States</t>
  </si>
  <si>
    <t>US</t>
  </si>
  <si>
    <t>USA</t>
  </si>
  <si>
    <t>Uruguay</t>
  </si>
  <si>
    <t>UY</t>
  </si>
  <si>
    <t>URY</t>
  </si>
  <si>
    <t>Venezuela</t>
  </si>
  <si>
    <t>VE</t>
  </si>
  <si>
    <t>VEN</t>
  </si>
  <si>
    <t>Afghanistan</t>
  </si>
  <si>
    <t>AF</t>
  </si>
  <si>
    <t>AFG</t>
  </si>
  <si>
    <t>Armenia</t>
  </si>
  <si>
    <t>AM</t>
  </si>
  <si>
    <t>ARM</t>
  </si>
  <si>
    <t>Azerbaijan</t>
  </si>
  <si>
    <t>AZ</t>
  </si>
  <si>
    <t>AZE</t>
  </si>
  <si>
    <t>Bahrain</t>
  </si>
  <si>
    <t>BH</t>
  </si>
  <si>
    <t>BHR</t>
  </si>
  <si>
    <t>Bangladesh</t>
  </si>
  <si>
    <t>BD</t>
  </si>
  <si>
    <t>BGD</t>
  </si>
  <si>
    <t>Bhutan</t>
  </si>
  <si>
    <t>BT</t>
  </si>
  <si>
    <t>BTN</t>
  </si>
  <si>
    <t>Brunei</t>
  </si>
  <si>
    <t>BN</t>
  </si>
  <si>
    <t>BRN</t>
  </si>
  <si>
    <t>Cambodia</t>
  </si>
  <si>
    <t>KH</t>
  </si>
  <si>
    <t>KHM</t>
  </si>
  <si>
    <t>China</t>
  </si>
  <si>
    <t>CN</t>
  </si>
  <si>
    <t>CHN</t>
  </si>
  <si>
    <t>East Timor</t>
  </si>
  <si>
    <t>TL</t>
  </si>
  <si>
    <t>TLS</t>
  </si>
  <si>
    <t>Georgia</t>
  </si>
  <si>
    <t>GE</t>
  </si>
  <si>
    <t>GEO</t>
  </si>
  <si>
    <t>Iran</t>
  </si>
  <si>
    <t>IR</t>
  </si>
  <si>
    <t>IRN</t>
  </si>
  <si>
    <t>Iraq</t>
  </si>
  <si>
    <t>IQ</t>
  </si>
  <si>
    <t>IRQ</t>
  </si>
  <si>
    <t>Israel</t>
  </si>
  <si>
    <t>IL</t>
  </si>
  <si>
    <t>ISR</t>
  </si>
  <si>
    <t>Japan</t>
  </si>
  <si>
    <t>JP</t>
  </si>
  <si>
    <t>JPN</t>
  </si>
  <si>
    <t>Kazakhstan</t>
  </si>
  <si>
    <t>KZ</t>
  </si>
  <si>
    <t>KAZ</t>
  </si>
  <si>
    <t>Kuwait</t>
  </si>
  <si>
    <t>KW</t>
  </si>
  <si>
    <t>KWT</t>
  </si>
  <si>
    <t>Kyrgyzstan</t>
  </si>
  <si>
    <t>KG</t>
  </si>
  <si>
    <t>KGZ</t>
  </si>
  <si>
    <t>Laos</t>
  </si>
  <si>
    <t>LA</t>
  </si>
  <si>
    <t>LAO</t>
  </si>
  <si>
    <t>Lebanon</t>
  </si>
  <si>
    <t>LB</t>
  </si>
  <si>
    <t>LBN</t>
  </si>
  <si>
    <t>Malaysia</t>
  </si>
  <si>
    <t>MY</t>
  </si>
  <si>
    <t>MYS</t>
  </si>
  <si>
    <t>Mongolia</t>
  </si>
  <si>
    <t>MN</t>
  </si>
  <si>
    <t>MNG</t>
  </si>
  <si>
    <t xml:space="preserve">Myanmar </t>
  </si>
  <si>
    <t>MM</t>
  </si>
  <si>
    <t>MMR</t>
  </si>
  <si>
    <t>Nepal</t>
  </si>
  <si>
    <t>NP</t>
  </si>
  <si>
    <t>NPL</t>
  </si>
  <si>
    <t>North Korea</t>
  </si>
  <si>
    <t>KP</t>
  </si>
  <si>
    <t>PRK</t>
  </si>
  <si>
    <t>Oman</t>
  </si>
  <si>
    <t>OM</t>
  </si>
  <si>
    <t>OMN</t>
  </si>
  <si>
    <t>Pakistan</t>
  </si>
  <si>
    <t>PK</t>
  </si>
  <si>
    <t>PAK</t>
  </si>
  <si>
    <t>Philippines</t>
  </si>
  <si>
    <t>PH</t>
  </si>
  <si>
    <t>PHL</t>
  </si>
  <si>
    <t>Qatar</t>
  </si>
  <si>
    <t>QA</t>
  </si>
  <si>
    <t>QAT</t>
  </si>
  <si>
    <t>Saudi Arabia</t>
  </si>
  <si>
    <t>SA</t>
  </si>
  <si>
    <t>SAU</t>
  </si>
  <si>
    <t>Singapore</t>
  </si>
  <si>
    <t>SG</t>
  </si>
  <si>
    <t>SGP</t>
  </si>
  <si>
    <t>South Korea</t>
  </si>
  <si>
    <t>KR</t>
  </si>
  <si>
    <t>KOR</t>
  </si>
  <si>
    <t>Sri Lanka</t>
  </si>
  <si>
    <t>LK</t>
  </si>
  <si>
    <t>LKA</t>
  </si>
  <si>
    <t>Syria</t>
  </si>
  <si>
    <t>SY</t>
  </si>
  <si>
    <t>SYR</t>
  </si>
  <si>
    <t>Taiwan</t>
  </si>
  <si>
    <t>TW</t>
  </si>
  <si>
    <t>TWN</t>
  </si>
  <si>
    <t>Tajikistan</t>
  </si>
  <si>
    <t>TJ</t>
  </si>
  <si>
    <t>TJK</t>
  </si>
  <si>
    <t>Thailand</t>
  </si>
  <si>
    <t>TH</t>
  </si>
  <si>
    <t>THA</t>
  </si>
  <si>
    <t>Turkey</t>
  </si>
  <si>
    <t>TR</t>
  </si>
  <si>
    <t>TUR</t>
  </si>
  <si>
    <t>Turkmenistan</t>
  </si>
  <si>
    <t>TM</t>
  </si>
  <si>
    <t>TKM</t>
  </si>
  <si>
    <t>U. A. Emirates</t>
  </si>
  <si>
    <t>AE</t>
  </si>
  <si>
    <t>ARE</t>
  </si>
  <si>
    <t>Uzbekistan</t>
  </si>
  <si>
    <t>UZ</t>
  </si>
  <si>
    <t>UZB</t>
  </si>
  <si>
    <t>Vietnam</t>
  </si>
  <si>
    <t>VN</t>
  </si>
  <si>
    <t>VNM</t>
  </si>
  <si>
    <t>Yemen</t>
  </si>
  <si>
    <t>YE</t>
  </si>
  <si>
    <t>YEM</t>
  </si>
  <si>
    <t>Albania</t>
  </si>
  <si>
    <t>AL</t>
  </si>
  <si>
    <t>ALB</t>
  </si>
  <si>
    <t>Austria</t>
  </si>
  <si>
    <t>AT</t>
  </si>
  <si>
    <t>AUT</t>
  </si>
  <si>
    <t>Belgium</t>
  </si>
  <si>
    <t>BE</t>
  </si>
  <si>
    <t>BEL</t>
  </si>
  <si>
    <t>Bosnia</t>
  </si>
  <si>
    <t>BA</t>
  </si>
  <si>
    <t>BIH</t>
  </si>
  <si>
    <t>Bulgaria</t>
  </si>
  <si>
    <t>BG</t>
  </si>
  <si>
    <t>BGR</t>
  </si>
  <si>
    <t>Croatia</t>
  </si>
  <si>
    <t>HR</t>
  </si>
  <si>
    <t>HRV</t>
  </si>
  <si>
    <t>Cyprus</t>
  </si>
  <si>
    <t>CY</t>
  </si>
  <si>
    <t>CYP</t>
  </si>
  <si>
    <t>Czech Republic</t>
  </si>
  <si>
    <t>CZ</t>
  </si>
  <si>
    <t>CZE</t>
  </si>
  <si>
    <t>Denmark</t>
  </si>
  <si>
    <t>DK</t>
  </si>
  <si>
    <t>DNK</t>
  </si>
  <si>
    <t>Estonia</t>
  </si>
  <si>
    <t>EE</t>
  </si>
  <si>
    <t>EST</t>
  </si>
  <si>
    <t>Finland</t>
  </si>
  <si>
    <t>FI</t>
  </si>
  <si>
    <t>FIN</t>
  </si>
  <si>
    <t>France</t>
  </si>
  <si>
    <t>FR</t>
  </si>
  <si>
    <t>FRA</t>
  </si>
  <si>
    <t>Germany</t>
  </si>
  <si>
    <t>DE</t>
  </si>
  <si>
    <t>DEU</t>
  </si>
  <si>
    <t>Greece</t>
  </si>
  <si>
    <t>GR</t>
  </si>
  <si>
    <t>GRC</t>
  </si>
  <si>
    <t>Hungary</t>
  </si>
  <si>
    <t>HU</t>
  </si>
  <si>
    <t>HUN</t>
  </si>
  <si>
    <t>Iceland</t>
  </si>
  <si>
    <t>IS</t>
  </si>
  <si>
    <t>ISL</t>
  </si>
  <si>
    <t>Ireland</t>
  </si>
  <si>
    <t>IE</t>
  </si>
  <si>
    <t>IRL</t>
  </si>
  <si>
    <t>Italy</t>
  </si>
  <si>
    <t>IT</t>
  </si>
  <si>
    <t>ITA</t>
  </si>
  <si>
    <t>Kosovo</t>
  </si>
  <si>
    <t>XK</t>
  </si>
  <si>
    <t>XKX</t>
  </si>
  <si>
    <t>Latvia</t>
  </si>
  <si>
    <t>LV</t>
  </si>
  <si>
    <t>LVA</t>
  </si>
  <si>
    <t>Liechtenstein</t>
  </si>
  <si>
    <t>LI</t>
  </si>
  <si>
    <t>LIE</t>
  </si>
  <si>
    <t>Lithuania</t>
  </si>
  <si>
    <t>LT</t>
  </si>
  <si>
    <t>LTU</t>
  </si>
  <si>
    <t>Luxembourg</t>
  </si>
  <si>
    <t>LU</t>
  </si>
  <si>
    <t>LUX</t>
  </si>
  <si>
    <t>Macedonia</t>
  </si>
  <si>
    <t>MK</t>
  </si>
  <si>
    <t>MKD</t>
  </si>
  <si>
    <t>Malta</t>
  </si>
  <si>
    <t>MT</t>
  </si>
  <si>
    <t>MLT</t>
  </si>
  <si>
    <t>Moldova</t>
  </si>
  <si>
    <t>MD</t>
  </si>
  <si>
    <t>MDA</t>
  </si>
  <si>
    <t>Montenegro</t>
  </si>
  <si>
    <t>ME</t>
  </si>
  <si>
    <t>MNE</t>
  </si>
  <si>
    <t>Netherlands</t>
  </si>
  <si>
    <t>NL</t>
  </si>
  <si>
    <t>NLD</t>
  </si>
  <si>
    <t>Norway</t>
  </si>
  <si>
    <t>NO</t>
  </si>
  <si>
    <t>NOR</t>
  </si>
  <si>
    <t>Poland</t>
  </si>
  <si>
    <t>PL</t>
  </si>
  <si>
    <t>POL</t>
  </si>
  <si>
    <t>Portugal</t>
  </si>
  <si>
    <t>PT</t>
  </si>
  <si>
    <t>PRT</t>
  </si>
  <si>
    <t>Romania</t>
  </si>
  <si>
    <t>RO</t>
  </si>
  <si>
    <t>ROU</t>
  </si>
  <si>
    <t>Russia</t>
  </si>
  <si>
    <t>RU</t>
  </si>
  <si>
    <t>RUS</t>
  </si>
  <si>
    <t>Serbia</t>
  </si>
  <si>
    <t>RS</t>
  </si>
  <si>
    <t>SRB</t>
  </si>
  <si>
    <t>Slovakia</t>
  </si>
  <si>
    <t>SK</t>
  </si>
  <si>
    <t>SVK</t>
  </si>
  <si>
    <t>Slovenia</t>
  </si>
  <si>
    <t>SI</t>
  </si>
  <si>
    <t>SVN</t>
  </si>
  <si>
    <t>Spain</t>
  </si>
  <si>
    <t>ES</t>
  </si>
  <si>
    <t>ESP</t>
  </si>
  <si>
    <t>Sweden</t>
  </si>
  <si>
    <t>SE</t>
  </si>
  <si>
    <t>SWE</t>
  </si>
  <si>
    <t>Switzerland</t>
  </si>
  <si>
    <t>CH</t>
  </si>
  <si>
    <t>CHE</t>
  </si>
  <si>
    <t>Ukraine</t>
  </si>
  <si>
    <t>UA</t>
  </si>
  <si>
    <t>UKR</t>
  </si>
  <si>
    <t>United Kingdom</t>
  </si>
  <si>
    <t>GB</t>
  </si>
  <si>
    <t>GRB</t>
  </si>
  <si>
    <t>Australia</t>
  </si>
  <si>
    <t>AU</t>
  </si>
  <si>
    <t>AUS</t>
  </si>
  <si>
    <t>New Zealand</t>
  </si>
  <si>
    <t>NZ</t>
  </si>
  <si>
    <t>NZL</t>
  </si>
  <si>
    <t>Belarus</t>
  </si>
  <si>
    <t>BY</t>
  </si>
  <si>
    <t>BLR</t>
  </si>
  <si>
    <t>ASIA</t>
  </si>
  <si>
    <t>EUROPE</t>
  </si>
  <si>
    <t>AFRICA</t>
  </si>
  <si>
    <t>AMERICAS</t>
  </si>
  <si>
    <t>OCEANIA</t>
  </si>
  <si>
    <t>AMERICA</t>
  </si>
  <si>
    <r>
      <t>WORLD - 2016</t>
    </r>
    <r>
      <rPr>
        <b/>
        <sz val="12"/>
        <rFont val="Calibri"/>
        <family val="2"/>
        <scheme val="minor"/>
      </rPr>
      <t xml:space="preserve">      (by Continents)</t>
    </r>
  </si>
  <si>
    <t>Continent</t>
  </si>
  <si>
    <r>
      <t>WORLD - 2016</t>
    </r>
    <r>
      <rPr>
        <b/>
        <sz val="12"/>
        <rFont val="Calibri"/>
        <family val="2"/>
        <scheme val="minor"/>
      </rPr>
      <t xml:space="preserve">      (Alphabetically)</t>
    </r>
  </si>
  <si>
    <t>India</t>
  </si>
  <si>
    <t>Indonesia</t>
  </si>
  <si>
    <t>IN</t>
  </si>
  <si>
    <t>ID</t>
  </si>
  <si>
    <t>IND</t>
  </si>
  <si>
    <t>IDN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</si>
</sst>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left" vertical="center"/>
    </xf>
    <xf numFmtId="2" fontId="5" fillId="2" borderId="7" xfId="0" applyNumberFormat="1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horizontal="left" vertical="center"/>
    </xf>
    <xf numFmtId="2" fontId="5" fillId="2" borderId="17" xfId="0" applyNumberFormat="1" applyFont="1" applyFill="1" applyBorder="1" applyAlignment="1">
      <alignment horizontal="left" vertical="center"/>
    </xf>
    <xf numFmtId="2" fontId="5" fillId="2" borderId="8" xfId="0" applyNumberFormat="1" applyFont="1" applyFill="1" applyBorder="1" applyAlignment="1">
      <alignment horizontal="left" vertical="center"/>
    </xf>
    <xf numFmtId="2" fontId="5" fillId="2" borderId="15" xfId="0" applyNumberFormat="1" applyFont="1" applyFill="1" applyBorder="1" applyAlignment="1">
      <alignment horizontal="left" vertical="center"/>
    </xf>
    <xf numFmtId="2" fontId="5" fillId="2" borderId="24" xfId="0" applyNumberFormat="1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horizontal="left" vertical="center"/>
    </xf>
    <xf numFmtId="2" fontId="5" fillId="2" borderId="16" xfId="0" applyNumberFormat="1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2" fontId="5" fillId="2" borderId="26" xfId="0" applyNumberFormat="1" applyFont="1" applyFill="1" applyBorder="1" applyAlignment="1">
      <alignment horizontal="left" vertical="center"/>
    </xf>
    <xf numFmtId="2" fontId="5" fillId="2" borderId="27" xfId="0" applyNumberFormat="1" applyFont="1" applyFill="1" applyBorder="1" applyAlignment="1">
      <alignment horizontal="left" vertical="center"/>
    </xf>
    <xf numFmtId="2" fontId="5" fillId="2" borderId="28" xfId="0" applyNumberFormat="1" applyFont="1" applyFill="1" applyBorder="1" applyAlignment="1">
      <alignment horizontal="left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2" fontId="5" fillId="3" borderId="21" xfId="0" applyNumberFormat="1" applyFont="1" applyFill="1" applyBorder="1" applyAlignment="1">
      <alignment horizontal="center" vertical="center"/>
    </xf>
  </cellXfs>
  <cellStyles count="60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Normal" xfId="0" builtinId="0"/>
  </cellStyles>
  <dxfs count="0"/>
  <tableStyles count="0" defaultTableStyle="TableStyleMedium9" defaultPivotStyle="PivotStyleMedium4"/>
  <colors>
    <mruColors>
      <color rgb="FF006600"/>
      <color rgb="FFFF6600"/>
      <color rgb="FFFFCC66"/>
      <color rgb="FF9999FF"/>
      <color rgb="FF6666FF"/>
      <color rgb="FF996633"/>
      <color rgb="FF99FF66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9"/>
  <sheetViews>
    <sheetView tabSelected="1" zoomScaleNormal="100" workbookViewId="0">
      <pane xSplit="4" ySplit="1" topLeftCell="E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" defaultRowHeight="15.5" x14ac:dyDescent="0.35"/>
  <cols>
    <col min="1" max="1" width="20.58203125" style="9" customWidth="1"/>
    <col min="2" max="2" width="8.58203125" style="11" customWidth="1"/>
    <col min="3" max="3" width="8.58203125" style="9" customWidth="1"/>
    <col min="4" max="4" width="10.58203125" style="9" customWidth="1"/>
    <col min="5" max="5" width="12.25" style="6" customWidth="1"/>
    <col min="6" max="6" width="11" style="1"/>
    <col min="7" max="12" width="11" style="6"/>
    <col min="13" max="13" width="11" style="6" customWidth="1"/>
    <col min="14" max="16384" width="11" style="6"/>
  </cols>
  <sheetData>
    <row r="1" spans="1:13" s="4" customFormat="1" ht="40" customHeight="1" thickBot="1" x14ac:dyDescent="0.4">
      <c r="A1" s="54" t="s">
        <v>543</v>
      </c>
      <c r="B1" s="52" t="s">
        <v>61</v>
      </c>
      <c r="C1" s="53" t="s">
        <v>62</v>
      </c>
      <c r="D1" s="53" t="s">
        <v>542</v>
      </c>
      <c r="E1" s="109" t="s">
        <v>0</v>
      </c>
      <c r="F1" s="110" t="s">
        <v>1</v>
      </c>
      <c r="G1" s="110" t="s">
        <v>2</v>
      </c>
      <c r="H1" s="110" t="s">
        <v>3</v>
      </c>
      <c r="I1" s="110" t="s">
        <v>4</v>
      </c>
      <c r="J1" s="110" t="s">
        <v>5</v>
      </c>
      <c r="K1" s="110" t="s">
        <v>6</v>
      </c>
      <c r="L1" s="111" t="s">
        <v>7</v>
      </c>
      <c r="M1" s="3"/>
    </row>
    <row r="2" spans="1:13" x14ac:dyDescent="0.35">
      <c r="A2" s="89" t="s">
        <v>274</v>
      </c>
      <c r="B2" s="89" t="s">
        <v>275</v>
      </c>
      <c r="C2" s="90" t="s">
        <v>276</v>
      </c>
      <c r="D2" s="90" t="s">
        <v>535</v>
      </c>
      <c r="E2" s="38">
        <f t="shared" ref="E2:E66" si="0">(F2+G2)/2</f>
        <v>0.9375</v>
      </c>
      <c r="F2" s="12">
        <v>1</v>
      </c>
      <c r="G2" s="28">
        <v>0.875</v>
      </c>
      <c r="H2" s="16">
        <f t="shared" ref="H2:H66" si="1">1-((1-I2)*(1-(0.5*J2)))</f>
        <v>0</v>
      </c>
      <c r="I2" s="18">
        <v>0</v>
      </c>
      <c r="J2" s="18">
        <v>0</v>
      </c>
      <c r="K2" s="18">
        <v>0</v>
      </c>
      <c r="L2" s="45">
        <v>0.75</v>
      </c>
      <c r="M2" s="5"/>
    </row>
    <row r="3" spans="1:13" s="30" customFormat="1" x14ac:dyDescent="0.35">
      <c r="A3" s="101" t="s">
        <v>403</v>
      </c>
      <c r="B3" s="101" t="s">
        <v>404</v>
      </c>
      <c r="C3" s="102" t="s">
        <v>405</v>
      </c>
      <c r="D3" s="102" t="s">
        <v>536</v>
      </c>
      <c r="E3" s="39">
        <f t="shared" si="0"/>
        <v>1</v>
      </c>
      <c r="F3" s="31">
        <v>1</v>
      </c>
      <c r="G3" s="31">
        <v>1</v>
      </c>
      <c r="H3" s="33">
        <f t="shared" si="1"/>
        <v>0.75</v>
      </c>
      <c r="I3" s="32">
        <v>0.75</v>
      </c>
      <c r="J3" s="33">
        <v>0</v>
      </c>
      <c r="K3" s="32">
        <v>1</v>
      </c>
      <c r="L3" s="46">
        <v>1</v>
      </c>
      <c r="M3" s="29"/>
    </row>
    <row r="4" spans="1:13" x14ac:dyDescent="0.35">
      <c r="A4" s="92" t="s">
        <v>8</v>
      </c>
      <c r="B4" s="92" t="s">
        <v>63</v>
      </c>
      <c r="C4" s="93" t="s">
        <v>116</v>
      </c>
      <c r="D4" s="93" t="s">
        <v>537</v>
      </c>
      <c r="E4" s="40">
        <f t="shared" si="0"/>
        <v>1</v>
      </c>
      <c r="F4" s="13">
        <v>1</v>
      </c>
      <c r="G4" s="13">
        <v>1</v>
      </c>
      <c r="H4" s="36">
        <f t="shared" si="1"/>
        <v>0</v>
      </c>
      <c r="I4" s="19">
        <v>0</v>
      </c>
      <c r="J4" s="19">
        <v>0</v>
      </c>
      <c r="K4" s="19">
        <v>1</v>
      </c>
      <c r="L4" s="47">
        <v>0</v>
      </c>
      <c r="M4" s="5"/>
    </row>
    <row r="5" spans="1:13" x14ac:dyDescent="0.35">
      <c r="A5" s="92" t="s">
        <v>9</v>
      </c>
      <c r="B5" s="92" t="s">
        <v>64</v>
      </c>
      <c r="C5" s="93" t="s">
        <v>117</v>
      </c>
      <c r="D5" s="93" t="s">
        <v>537</v>
      </c>
      <c r="E5" s="40">
        <f t="shared" si="0"/>
        <v>1</v>
      </c>
      <c r="F5" s="13">
        <v>1</v>
      </c>
      <c r="G5" s="13">
        <v>1</v>
      </c>
      <c r="H5" s="36">
        <f t="shared" si="1"/>
        <v>0</v>
      </c>
      <c r="I5" s="19">
        <v>0</v>
      </c>
      <c r="J5" s="19">
        <v>0</v>
      </c>
      <c r="K5" s="20">
        <v>0.5</v>
      </c>
      <c r="L5" s="47">
        <v>1</v>
      </c>
      <c r="M5" s="5"/>
    </row>
    <row r="6" spans="1:13" x14ac:dyDescent="0.35">
      <c r="A6" s="92" t="s">
        <v>169</v>
      </c>
      <c r="B6" s="92" t="s">
        <v>170</v>
      </c>
      <c r="C6" s="93" t="s">
        <v>171</v>
      </c>
      <c r="D6" s="93" t="s">
        <v>538</v>
      </c>
      <c r="E6" s="41">
        <f t="shared" si="0"/>
        <v>0.375</v>
      </c>
      <c r="F6" s="13">
        <v>0</v>
      </c>
      <c r="G6" s="15">
        <v>0.75</v>
      </c>
      <c r="H6" s="36">
        <f t="shared" si="1"/>
        <v>1</v>
      </c>
      <c r="I6" s="24">
        <v>1</v>
      </c>
      <c r="J6" s="24">
        <v>0</v>
      </c>
      <c r="K6" s="27">
        <v>0.5</v>
      </c>
      <c r="L6" s="48">
        <v>0.75</v>
      </c>
      <c r="M6" s="5"/>
    </row>
    <row r="7" spans="1:13" x14ac:dyDescent="0.35">
      <c r="A7" s="92" t="s">
        <v>172</v>
      </c>
      <c r="B7" s="92" t="s">
        <v>173</v>
      </c>
      <c r="C7" s="93" t="s">
        <v>174</v>
      </c>
      <c r="D7" s="93" t="s">
        <v>538</v>
      </c>
      <c r="E7" s="41">
        <f t="shared" si="0"/>
        <v>0.46875</v>
      </c>
      <c r="F7" s="13">
        <v>0</v>
      </c>
      <c r="G7" s="14">
        <v>0.9375</v>
      </c>
      <c r="H7" s="36">
        <f t="shared" si="1"/>
        <v>1</v>
      </c>
      <c r="I7" s="24">
        <v>1</v>
      </c>
      <c r="J7" s="24">
        <v>0</v>
      </c>
      <c r="K7" s="25">
        <v>0</v>
      </c>
      <c r="L7" s="48">
        <v>0</v>
      </c>
      <c r="M7" s="5"/>
    </row>
    <row r="8" spans="1:13" x14ac:dyDescent="0.35">
      <c r="A8" s="92" t="s">
        <v>277</v>
      </c>
      <c r="B8" s="92" t="s">
        <v>278</v>
      </c>
      <c r="C8" s="93" t="s">
        <v>279</v>
      </c>
      <c r="D8" s="93" t="s">
        <v>535</v>
      </c>
      <c r="E8" s="41">
        <f t="shared" si="0"/>
        <v>0.875</v>
      </c>
      <c r="F8" s="14">
        <v>0.875</v>
      </c>
      <c r="G8" s="14">
        <v>0.875</v>
      </c>
      <c r="H8" s="36">
        <f t="shared" si="1"/>
        <v>0</v>
      </c>
      <c r="I8" s="19">
        <v>0</v>
      </c>
      <c r="J8" s="19">
        <v>0</v>
      </c>
      <c r="K8" s="19">
        <v>1</v>
      </c>
      <c r="L8" s="47">
        <v>0.75</v>
      </c>
      <c r="M8" s="5"/>
    </row>
    <row r="9" spans="1:13" x14ac:dyDescent="0.35">
      <c r="A9" s="92" t="s">
        <v>526</v>
      </c>
      <c r="B9" s="92" t="s">
        <v>527</v>
      </c>
      <c r="C9" s="93" t="s">
        <v>528</v>
      </c>
      <c r="D9" s="93" t="s">
        <v>539</v>
      </c>
      <c r="E9" s="42">
        <f t="shared" si="0"/>
        <v>0.75</v>
      </c>
      <c r="F9" s="17">
        <v>1</v>
      </c>
      <c r="G9" s="1">
        <v>0.5</v>
      </c>
      <c r="H9" s="34">
        <f t="shared" si="1"/>
        <v>0.5</v>
      </c>
      <c r="I9" s="1">
        <v>0.5</v>
      </c>
      <c r="J9" s="17">
        <v>0</v>
      </c>
      <c r="K9" s="17">
        <v>1</v>
      </c>
      <c r="L9" s="26">
        <v>0.75</v>
      </c>
      <c r="M9" s="5"/>
    </row>
    <row r="10" spans="1:13" s="30" customFormat="1" x14ac:dyDescent="0.35">
      <c r="A10" s="101" t="s">
        <v>406</v>
      </c>
      <c r="B10" s="101" t="s">
        <v>407</v>
      </c>
      <c r="C10" s="102" t="s">
        <v>408</v>
      </c>
      <c r="D10" s="102" t="s">
        <v>536</v>
      </c>
      <c r="E10" s="41">
        <f t="shared" si="0"/>
        <v>0.875</v>
      </c>
      <c r="F10" s="35">
        <v>0.875</v>
      </c>
      <c r="G10" s="35">
        <v>0.875</v>
      </c>
      <c r="H10" s="33">
        <f t="shared" si="1"/>
        <v>0</v>
      </c>
      <c r="I10" s="32">
        <v>0</v>
      </c>
      <c r="J10" s="33">
        <v>0</v>
      </c>
      <c r="K10" s="1">
        <v>0.5</v>
      </c>
      <c r="L10" s="26">
        <v>0.5</v>
      </c>
      <c r="M10" s="29"/>
    </row>
    <row r="11" spans="1:13" x14ac:dyDescent="0.35">
      <c r="A11" s="92" t="s">
        <v>280</v>
      </c>
      <c r="B11" s="92" t="s">
        <v>281</v>
      </c>
      <c r="C11" s="93" t="s">
        <v>282</v>
      </c>
      <c r="D11" s="93" t="s">
        <v>535</v>
      </c>
      <c r="E11" s="40">
        <f t="shared" si="0"/>
        <v>1</v>
      </c>
      <c r="F11" s="13">
        <v>1</v>
      </c>
      <c r="G11" s="13">
        <v>1</v>
      </c>
      <c r="H11" s="36">
        <f t="shared" si="1"/>
        <v>0</v>
      </c>
      <c r="I11" s="19">
        <v>0</v>
      </c>
      <c r="J11" s="19">
        <v>0</v>
      </c>
      <c r="K11" s="19">
        <v>1</v>
      </c>
      <c r="L11" s="47">
        <v>0.75</v>
      </c>
      <c r="M11" s="5"/>
    </row>
    <row r="12" spans="1:13" x14ac:dyDescent="0.35">
      <c r="A12" s="92" t="s">
        <v>175</v>
      </c>
      <c r="B12" s="92" t="s">
        <v>176</v>
      </c>
      <c r="C12" s="93" t="s">
        <v>177</v>
      </c>
      <c r="D12" s="93" t="s">
        <v>538</v>
      </c>
      <c r="E12" s="41">
        <f t="shared" si="0"/>
        <v>0.625</v>
      </c>
      <c r="F12" s="13">
        <v>1</v>
      </c>
      <c r="G12" s="15">
        <v>0.25</v>
      </c>
      <c r="H12" s="36">
        <f t="shared" si="1"/>
        <v>0</v>
      </c>
      <c r="I12" s="24">
        <v>0</v>
      </c>
      <c r="J12" s="24">
        <v>0</v>
      </c>
      <c r="K12" s="25">
        <v>0</v>
      </c>
      <c r="L12" s="48">
        <v>0</v>
      </c>
      <c r="M12" s="5"/>
    </row>
    <row r="13" spans="1:13" x14ac:dyDescent="0.35">
      <c r="A13" s="92" t="s">
        <v>283</v>
      </c>
      <c r="B13" s="92" t="s">
        <v>284</v>
      </c>
      <c r="C13" s="93" t="s">
        <v>285</v>
      </c>
      <c r="D13" s="93" t="s">
        <v>535</v>
      </c>
      <c r="E13" s="41">
        <f t="shared" si="0"/>
        <v>0.375</v>
      </c>
      <c r="F13" s="15">
        <v>0.5</v>
      </c>
      <c r="G13" s="13">
        <v>0.25</v>
      </c>
      <c r="H13" s="37">
        <f t="shared" si="1"/>
        <v>0.125</v>
      </c>
      <c r="I13" s="19">
        <v>0</v>
      </c>
      <c r="J13" s="19">
        <v>0.25</v>
      </c>
      <c r="K13" s="19">
        <v>1</v>
      </c>
      <c r="L13" s="47">
        <v>0</v>
      </c>
      <c r="M13" s="5"/>
    </row>
    <row r="14" spans="1:13" x14ac:dyDescent="0.35">
      <c r="A14" s="92" t="s">
        <v>286</v>
      </c>
      <c r="B14" s="92" t="s">
        <v>287</v>
      </c>
      <c r="C14" s="93" t="s">
        <v>288</v>
      </c>
      <c r="D14" s="93" t="s">
        <v>535</v>
      </c>
      <c r="E14" s="41">
        <f t="shared" si="0"/>
        <v>0.96875</v>
      </c>
      <c r="F14" s="13">
        <v>1</v>
      </c>
      <c r="G14" s="13">
        <v>0.9375</v>
      </c>
      <c r="H14" s="36">
        <f t="shared" si="1"/>
        <v>0</v>
      </c>
      <c r="I14" s="19">
        <v>0</v>
      </c>
      <c r="J14" s="19">
        <v>0</v>
      </c>
      <c r="K14" s="19">
        <v>0</v>
      </c>
      <c r="L14" s="47">
        <v>0</v>
      </c>
      <c r="M14" s="5"/>
    </row>
    <row r="15" spans="1:13" x14ac:dyDescent="0.35">
      <c r="A15" s="92" t="s">
        <v>178</v>
      </c>
      <c r="B15" s="92" t="s">
        <v>179</v>
      </c>
      <c r="C15" s="93" t="s">
        <v>180</v>
      </c>
      <c r="D15" s="93" t="s">
        <v>538</v>
      </c>
      <c r="E15" s="41">
        <f t="shared" si="0"/>
        <v>0.125</v>
      </c>
      <c r="F15" s="13">
        <v>0</v>
      </c>
      <c r="G15" s="15">
        <v>0.25</v>
      </c>
      <c r="H15" s="36">
        <f t="shared" si="1"/>
        <v>1</v>
      </c>
      <c r="I15" s="24">
        <v>1</v>
      </c>
      <c r="J15" s="24">
        <v>0</v>
      </c>
      <c r="K15" s="27">
        <v>0.5</v>
      </c>
      <c r="L15" s="48">
        <v>1</v>
      </c>
      <c r="M15" s="5"/>
    </row>
    <row r="16" spans="1:13" s="30" customFormat="1" x14ac:dyDescent="0.35">
      <c r="A16" s="100" t="s">
        <v>532</v>
      </c>
      <c r="B16" s="101" t="s">
        <v>533</v>
      </c>
      <c r="C16" s="102" t="s">
        <v>534</v>
      </c>
      <c r="D16" s="102" t="s">
        <v>536</v>
      </c>
      <c r="E16" s="39">
        <f t="shared" si="0"/>
        <v>1</v>
      </c>
      <c r="F16" s="31">
        <v>1</v>
      </c>
      <c r="G16" s="31">
        <v>1</v>
      </c>
      <c r="H16" s="44">
        <f>1-((1-I16)*(1-(0.5*J16)))</f>
        <v>0</v>
      </c>
      <c r="I16" s="32">
        <v>0</v>
      </c>
      <c r="J16" s="33">
        <v>0</v>
      </c>
      <c r="K16" s="17">
        <v>1</v>
      </c>
      <c r="L16" s="26">
        <v>0.75</v>
      </c>
      <c r="M16" s="29"/>
    </row>
    <row r="17" spans="1:13" s="30" customFormat="1" x14ac:dyDescent="0.35">
      <c r="A17" s="101" t="s">
        <v>409</v>
      </c>
      <c r="B17" s="101" t="s">
        <v>410</v>
      </c>
      <c r="C17" s="102" t="s">
        <v>411</v>
      </c>
      <c r="D17" s="102" t="s">
        <v>536</v>
      </c>
      <c r="E17" s="41">
        <f t="shared" si="0"/>
        <v>0.96875</v>
      </c>
      <c r="F17" s="31">
        <v>1</v>
      </c>
      <c r="G17" s="35">
        <v>0.9375</v>
      </c>
      <c r="H17" s="34">
        <f t="shared" si="1"/>
        <v>0.53125</v>
      </c>
      <c r="I17" s="32">
        <v>0.25</v>
      </c>
      <c r="J17" s="33">
        <v>0.75</v>
      </c>
      <c r="K17" s="32">
        <v>1</v>
      </c>
      <c r="L17" s="46">
        <v>1</v>
      </c>
      <c r="M17" s="29"/>
    </row>
    <row r="18" spans="1:13" x14ac:dyDescent="0.35">
      <c r="A18" s="92" t="s">
        <v>181</v>
      </c>
      <c r="B18" s="92" t="s">
        <v>182</v>
      </c>
      <c r="C18" s="93" t="s">
        <v>183</v>
      </c>
      <c r="D18" s="93" t="s">
        <v>538</v>
      </c>
      <c r="E18" s="42">
        <f t="shared" si="0"/>
        <v>0.5</v>
      </c>
      <c r="F18" s="13">
        <v>0</v>
      </c>
      <c r="G18" s="13">
        <v>1</v>
      </c>
      <c r="H18" s="36">
        <f t="shared" si="1"/>
        <v>1</v>
      </c>
      <c r="I18" s="24">
        <v>1</v>
      </c>
      <c r="J18" s="24">
        <v>0</v>
      </c>
      <c r="K18" s="27">
        <v>0.5</v>
      </c>
      <c r="L18" s="48">
        <v>0</v>
      </c>
      <c r="M18" s="5"/>
    </row>
    <row r="19" spans="1:13" x14ac:dyDescent="0.35">
      <c r="A19" s="92" t="s">
        <v>10</v>
      </c>
      <c r="B19" s="92" t="s">
        <v>65</v>
      </c>
      <c r="C19" s="93" t="s">
        <v>118</v>
      </c>
      <c r="D19" s="93" t="s">
        <v>537</v>
      </c>
      <c r="E19" s="40">
        <f t="shared" si="0"/>
        <v>1</v>
      </c>
      <c r="F19" s="13">
        <v>1</v>
      </c>
      <c r="G19" s="13">
        <v>1</v>
      </c>
      <c r="H19" s="34">
        <f t="shared" si="1"/>
        <v>0.5</v>
      </c>
      <c r="I19" s="19">
        <v>0</v>
      </c>
      <c r="J19" s="19">
        <v>1</v>
      </c>
      <c r="K19" s="20">
        <v>0.5</v>
      </c>
      <c r="L19" s="47">
        <v>0.75</v>
      </c>
      <c r="M19" s="5"/>
    </row>
    <row r="20" spans="1:13" x14ac:dyDescent="0.35">
      <c r="A20" s="92" t="s">
        <v>289</v>
      </c>
      <c r="B20" s="92" t="s">
        <v>290</v>
      </c>
      <c r="C20" s="93" t="s">
        <v>291</v>
      </c>
      <c r="D20" s="93" t="s">
        <v>535</v>
      </c>
      <c r="E20" s="42">
        <f t="shared" si="0"/>
        <v>0.5</v>
      </c>
      <c r="F20" s="15">
        <v>0.5</v>
      </c>
      <c r="G20" s="15">
        <v>0.5</v>
      </c>
      <c r="H20" s="36">
        <f t="shared" si="1"/>
        <v>0</v>
      </c>
      <c r="I20" s="19">
        <v>0</v>
      </c>
      <c r="J20" s="19">
        <v>0</v>
      </c>
      <c r="K20" s="19">
        <v>0</v>
      </c>
      <c r="L20" s="47">
        <v>0</v>
      </c>
      <c r="M20" s="5"/>
    </row>
    <row r="21" spans="1:13" x14ac:dyDescent="0.35">
      <c r="A21" s="92" t="s">
        <v>184</v>
      </c>
      <c r="B21" s="92" t="s">
        <v>185</v>
      </c>
      <c r="C21" s="93" t="s">
        <v>186</v>
      </c>
      <c r="D21" s="93" t="s">
        <v>538</v>
      </c>
      <c r="E21" s="42">
        <f t="shared" si="0"/>
        <v>0.5</v>
      </c>
      <c r="F21" s="13">
        <v>0</v>
      </c>
      <c r="G21" s="13">
        <v>1</v>
      </c>
      <c r="H21" s="36">
        <f t="shared" si="1"/>
        <v>1</v>
      </c>
      <c r="I21" s="24">
        <v>1</v>
      </c>
      <c r="J21" s="24">
        <v>0</v>
      </c>
      <c r="K21" s="25">
        <v>0</v>
      </c>
      <c r="L21" s="48">
        <v>0</v>
      </c>
      <c r="M21" s="5"/>
    </row>
    <row r="22" spans="1:13" s="30" customFormat="1" x14ac:dyDescent="0.35">
      <c r="A22" s="101" t="s">
        <v>412</v>
      </c>
      <c r="B22" s="101" t="s">
        <v>413</v>
      </c>
      <c r="C22" s="102" t="s">
        <v>414</v>
      </c>
      <c r="D22" s="102" t="s">
        <v>536</v>
      </c>
      <c r="E22" s="40">
        <f t="shared" si="0"/>
        <v>0.75</v>
      </c>
      <c r="F22" s="31">
        <v>1</v>
      </c>
      <c r="G22" s="1">
        <v>0.5</v>
      </c>
      <c r="H22" s="33">
        <f t="shared" si="1"/>
        <v>0</v>
      </c>
      <c r="I22" s="32">
        <v>0</v>
      </c>
      <c r="J22" s="33">
        <v>0</v>
      </c>
      <c r="K22" s="32">
        <v>1</v>
      </c>
      <c r="L22" s="46">
        <v>1</v>
      </c>
      <c r="M22" s="29"/>
    </row>
    <row r="23" spans="1:13" x14ac:dyDescent="0.35">
      <c r="A23" s="92" t="s">
        <v>11</v>
      </c>
      <c r="B23" s="92" t="s">
        <v>66</v>
      </c>
      <c r="C23" s="93" t="s">
        <v>119</v>
      </c>
      <c r="D23" s="93" t="s">
        <v>537</v>
      </c>
      <c r="E23" s="40">
        <f t="shared" si="0"/>
        <v>1</v>
      </c>
      <c r="F23" s="13">
        <v>1</v>
      </c>
      <c r="G23" s="13">
        <v>1</v>
      </c>
      <c r="H23" s="36">
        <f t="shared" si="1"/>
        <v>0</v>
      </c>
      <c r="I23" s="19">
        <v>0</v>
      </c>
      <c r="J23" s="19">
        <v>0</v>
      </c>
      <c r="K23" s="19">
        <v>0</v>
      </c>
      <c r="L23" s="47">
        <v>0</v>
      </c>
      <c r="M23" s="5"/>
    </row>
    <row r="24" spans="1:13" x14ac:dyDescent="0.35">
      <c r="A24" s="92" t="s">
        <v>187</v>
      </c>
      <c r="B24" s="92" t="s">
        <v>188</v>
      </c>
      <c r="C24" s="93" t="s">
        <v>189</v>
      </c>
      <c r="D24" s="93" t="s">
        <v>538</v>
      </c>
      <c r="E24" s="42">
        <f t="shared" si="0"/>
        <v>0.5</v>
      </c>
      <c r="F24" s="13">
        <v>0</v>
      </c>
      <c r="G24" s="13">
        <v>1</v>
      </c>
      <c r="H24" s="36">
        <f t="shared" si="1"/>
        <v>1</v>
      </c>
      <c r="I24" s="24">
        <v>1</v>
      </c>
      <c r="J24" s="24">
        <v>0</v>
      </c>
      <c r="K24" s="25">
        <v>0</v>
      </c>
      <c r="L24" s="48">
        <v>0</v>
      </c>
      <c r="M24" s="5"/>
    </row>
    <row r="25" spans="1:13" x14ac:dyDescent="0.35">
      <c r="A25" s="92" t="s">
        <v>292</v>
      </c>
      <c r="B25" s="92" t="s">
        <v>293</v>
      </c>
      <c r="C25" s="93" t="s">
        <v>294</v>
      </c>
      <c r="D25" s="93" t="s">
        <v>535</v>
      </c>
      <c r="E25" s="42">
        <f t="shared" si="0"/>
        <v>0.5</v>
      </c>
      <c r="F25" s="15">
        <v>0.5</v>
      </c>
      <c r="G25" s="15">
        <v>0.5</v>
      </c>
      <c r="H25" s="34">
        <f t="shared" si="1"/>
        <v>0.5</v>
      </c>
      <c r="I25" s="20">
        <v>0.5</v>
      </c>
      <c r="J25" s="19">
        <v>0</v>
      </c>
      <c r="K25" s="19">
        <v>0</v>
      </c>
      <c r="L25" s="47">
        <v>0</v>
      </c>
      <c r="M25" s="5"/>
    </row>
    <row r="26" spans="1:13" s="30" customFormat="1" x14ac:dyDescent="0.35">
      <c r="A26" s="101" t="s">
        <v>415</v>
      </c>
      <c r="B26" s="101" t="s">
        <v>416</v>
      </c>
      <c r="C26" s="102" t="s">
        <v>417</v>
      </c>
      <c r="D26" s="102" t="s">
        <v>536</v>
      </c>
      <c r="E26" s="39">
        <f t="shared" si="0"/>
        <v>1</v>
      </c>
      <c r="F26" s="31">
        <v>1</v>
      </c>
      <c r="G26" s="31">
        <v>1</v>
      </c>
      <c r="H26" s="33">
        <f t="shared" si="1"/>
        <v>0</v>
      </c>
      <c r="I26" s="32">
        <v>0</v>
      </c>
      <c r="J26" s="33">
        <v>0</v>
      </c>
      <c r="K26" s="32">
        <v>1</v>
      </c>
      <c r="L26" s="46">
        <v>1</v>
      </c>
      <c r="M26" s="29"/>
    </row>
    <row r="27" spans="1:13" x14ac:dyDescent="0.35">
      <c r="A27" s="92" t="s">
        <v>12</v>
      </c>
      <c r="B27" s="92" t="s">
        <v>67</v>
      </c>
      <c r="C27" s="93" t="s">
        <v>120</v>
      </c>
      <c r="D27" s="93" t="s">
        <v>537</v>
      </c>
      <c r="E27" s="40">
        <f t="shared" si="0"/>
        <v>1</v>
      </c>
      <c r="F27" s="13">
        <v>1</v>
      </c>
      <c r="G27" s="13">
        <v>1</v>
      </c>
      <c r="H27" s="34">
        <f t="shared" si="1"/>
        <v>0.5</v>
      </c>
      <c r="I27" s="19">
        <v>0</v>
      </c>
      <c r="J27" s="19">
        <v>1</v>
      </c>
      <c r="K27" s="20">
        <v>0.5</v>
      </c>
      <c r="L27" s="47">
        <v>0.75</v>
      </c>
      <c r="M27" s="5"/>
    </row>
    <row r="28" spans="1:13" x14ac:dyDescent="0.35">
      <c r="A28" s="92" t="s">
        <v>13</v>
      </c>
      <c r="B28" s="92" t="s">
        <v>68</v>
      </c>
      <c r="C28" s="93" t="s">
        <v>121</v>
      </c>
      <c r="D28" s="93" t="s">
        <v>537</v>
      </c>
      <c r="E28" s="40">
        <f t="shared" si="0"/>
        <v>0.75</v>
      </c>
      <c r="F28" s="13">
        <v>0.75</v>
      </c>
      <c r="G28" s="13">
        <v>0.75</v>
      </c>
      <c r="H28" s="36">
        <f t="shared" si="1"/>
        <v>0</v>
      </c>
      <c r="I28" s="19">
        <v>0</v>
      </c>
      <c r="J28" s="19">
        <v>0</v>
      </c>
      <c r="K28" s="19">
        <v>1</v>
      </c>
      <c r="L28" s="47">
        <v>0</v>
      </c>
      <c r="M28" s="5"/>
    </row>
    <row r="29" spans="1:13" x14ac:dyDescent="0.35">
      <c r="A29" s="92" t="s">
        <v>295</v>
      </c>
      <c r="B29" s="92" t="s">
        <v>296</v>
      </c>
      <c r="C29" s="93" t="s">
        <v>297</v>
      </c>
      <c r="D29" s="93" t="s">
        <v>535</v>
      </c>
      <c r="E29" s="41">
        <f t="shared" si="0"/>
        <v>0.875</v>
      </c>
      <c r="F29" s="14">
        <v>0.875</v>
      </c>
      <c r="G29" s="14">
        <v>0.875</v>
      </c>
      <c r="H29" s="37">
        <f t="shared" si="1"/>
        <v>0.125</v>
      </c>
      <c r="I29" s="19">
        <v>0</v>
      </c>
      <c r="J29" s="19">
        <v>0.25</v>
      </c>
      <c r="K29" s="20">
        <v>0.5</v>
      </c>
      <c r="L29" s="47">
        <v>0</v>
      </c>
      <c r="M29" s="5"/>
    </row>
    <row r="30" spans="1:13" x14ac:dyDescent="0.35">
      <c r="A30" s="92" t="s">
        <v>14</v>
      </c>
      <c r="B30" s="92" t="s">
        <v>69</v>
      </c>
      <c r="C30" s="93" t="s">
        <v>122</v>
      </c>
      <c r="D30" s="93" t="s">
        <v>537</v>
      </c>
      <c r="E30" s="40">
        <f t="shared" si="0"/>
        <v>0.75</v>
      </c>
      <c r="F30" s="13">
        <v>0.75</v>
      </c>
      <c r="G30" s="13">
        <v>0.75</v>
      </c>
      <c r="H30" s="34">
        <f t="shared" si="1"/>
        <v>0.5</v>
      </c>
      <c r="I30" s="19">
        <v>0</v>
      </c>
      <c r="J30" s="19">
        <v>1</v>
      </c>
      <c r="K30" s="20">
        <v>0.5</v>
      </c>
      <c r="L30" s="47">
        <v>0.75</v>
      </c>
      <c r="M30" s="5"/>
    </row>
    <row r="31" spans="1:13" x14ac:dyDescent="0.35">
      <c r="A31" s="92" t="s">
        <v>190</v>
      </c>
      <c r="B31" s="92" t="s">
        <v>191</v>
      </c>
      <c r="C31" s="93" t="s">
        <v>192</v>
      </c>
      <c r="D31" s="93" t="s">
        <v>538</v>
      </c>
      <c r="E31" s="41">
        <f t="shared" si="0"/>
        <v>0.375</v>
      </c>
      <c r="F31" s="13">
        <v>0</v>
      </c>
      <c r="G31" s="13">
        <v>0.75</v>
      </c>
      <c r="H31" s="36">
        <f t="shared" si="1"/>
        <v>1</v>
      </c>
      <c r="I31" s="24">
        <v>1</v>
      </c>
      <c r="J31" s="24">
        <v>0</v>
      </c>
      <c r="K31" s="25">
        <v>0.75</v>
      </c>
      <c r="L31" s="48">
        <v>0</v>
      </c>
      <c r="M31" s="5"/>
    </row>
    <row r="32" spans="1:13" x14ac:dyDescent="0.35">
      <c r="A32" s="92" t="s">
        <v>15</v>
      </c>
      <c r="B32" s="92" t="s">
        <v>70</v>
      </c>
      <c r="C32" s="93" t="s">
        <v>123</v>
      </c>
      <c r="D32" s="93" t="s">
        <v>537</v>
      </c>
      <c r="E32" s="41">
        <f t="shared" si="0"/>
        <v>0.875</v>
      </c>
      <c r="F32" s="13">
        <v>1</v>
      </c>
      <c r="G32" s="13">
        <v>0.75</v>
      </c>
      <c r="H32" s="34">
        <f t="shared" si="1"/>
        <v>0.5</v>
      </c>
      <c r="I32" s="20">
        <v>0.5</v>
      </c>
      <c r="J32" s="19">
        <v>0</v>
      </c>
      <c r="K32" s="20">
        <v>0.5</v>
      </c>
      <c r="L32" s="47">
        <v>1</v>
      </c>
      <c r="M32" s="5"/>
    </row>
    <row r="33" spans="1:13" x14ac:dyDescent="0.35">
      <c r="A33" s="92" t="s">
        <v>59</v>
      </c>
      <c r="B33" s="92" t="s">
        <v>71</v>
      </c>
      <c r="C33" s="93" t="s">
        <v>124</v>
      </c>
      <c r="D33" s="93" t="s">
        <v>537</v>
      </c>
      <c r="E33" s="40">
        <f t="shared" si="0"/>
        <v>1</v>
      </c>
      <c r="F33" s="13">
        <v>1</v>
      </c>
      <c r="G33" s="13">
        <v>1</v>
      </c>
      <c r="H33" s="36">
        <f t="shared" si="1"/>
        <v>0</v>
      </c>
      <c r="I33" s="19">
        <v>0</v>
      </c>
      <c r="J33" s="19">
        <v>0</v>
      </c>
      <c r="K33" s="19">
        <v>1</v>
      </c>
      <c r="L33" s="47">
        <v>0</v>
      </c>
      <c r="M33" s="5"/>
    </row>
    <row r="34" spans="1:13" x14ac:dyDescent="0.35">
      <c r="A34" s="92" t="s">
        <v>16</v>
      </c>
      <c r="B34" s="92" t="s">
        <v>72</v>
      </c>
      <c r="C34" s="93" t="s">
        <v>125</v>
      </c>
      <c r="D34" s="93" t="s">
        <v>537</v>
      </c>
      <c r="E34" s="40">
        <f t="shared" si="0"/>
        <v>1</v>
      </c>
      <c r="F34" s="13">
        <v>1</v>
      </c>
      <c r="G34" s="13">
        <v>1</v>
      </c>
      <c r="H34" s="36">
        <f t="shared" si="1"/>
        <v>1</v>
      </c>
      <c r="I34" s="19">
        <v>1</v>
      </c>
      <c r="J34" s="19">
        <v>0</v>
      </c>
      <c r="K34" s="19">
        <v>1</v>
      </c>
      <c r="L34" s="47">
        <v>1</v>
      </c>
      <c r="M34" s="5"/>
    </row>
    <row r="35" spans="1:13" x14ac:dyDescent="0.35">
      <c r="A35" s="92" t="s">
        <v>193</v>
      </c>
      <c r="B35" s="92" t="s">
        <v>194</v>
      </c>
      <c r="C35" s="93" t="s">
        <v>195</v>
      </c>
      <c r="D35" s="93" t="s">
        <v>538</v>
      </c>
      <c r="E35" s="42">
        <f t="shared" si="0"/>
        <v>0.5</v>
      </c>
      <c r="F35" s="13">
        <v>0</v>
      </c>
      <c r="G35" s="13">
        <v>1</v>
      </c>
      <c r="H35" s="36">
        <f t="shared" si="1"/>
        <v>0.75</v>
      </c>
      <c r="I35" s="24">
        <v>0.75</v>
      </c>
      <c r="J35" s="24">
        <v>0</v>
      </c>
      <c r="K35" s="25">
        <v>0</v>
      </c>
      <c r="L35" s="48">
        <v>0</v>
      </c>
      <c r="M35" s="5"/>
    </row>
    <row r="36" spans="1:13" x14ac:dyDescent="0.35">
      <c r="A36" s="92" t="s">
        <v>298</v>
      </c>
      <c r="B36" s="92" t="s">
        <v>299</v>
      </c>
      <c r="C36" s="93" t="s">
        <v>300</v>
      </c>
      <c r="D36" s="93" t="s">
        <v>535</v>
      </c>
      <c r="E36" s="40">
        <f t="shared" si="0"/>
        <v>0.75</v>
      </c>
      <c r="F36" s="13">
        <v>1</v>
      </c>
      <c r="G36" s="15">
        <v>0.5</v>
      </c>
      <c r="H36" s="36">
        <f t="shared" si="1"/>
        <v>0</v>
      </c>
      <c r="I36" s="19">
        <v>0</v>
      </c>
      <c r="J36" s="19">
        <v>0</v>
      </c>
      <c r="K36" s="19">
        <v>0</v>
      </c>
      <c r="L36" s="47">
        <v>0.25</v>
      </c>
      <c r="M36" s="5"/>
    </row>
    <row r="37" spans="1:13" x14ac:dyDescent="0.35">
      <c r="A37" s="92" t="s">
        <v>196</v>
      </c>
      <c r="B37" s="92" t="s">
        <v>197</v>
      </c>
      <c r="C37" s="93" t="s">
        <v>198</v>
      </c>
      <c r="D37" s="93" t="s">
        <v>538</v>
      </c>
      <c r="E37" s="40">
        <f t="shared" si="0"/>
        <v>1</v>
      </c>
      <c r="F37" s="13">
        <v>1</v>
      </c>
      <c r="G37" s="13">
        <v>1</v>
      </c>
      <c r="H37" s="34">
        <f t="shared" si="1"/>
        <v>0.5</v>
      </c>
      <c r="I37" s="27">
        <v>0.5</v>
      </c>
      <c r="J37" s="24">
        <v>0</v>
      </c>
      <c r="K37" s="25">
        <v>0</v>
      </c>
      <c r="L37" s="48">
        <v>0.25</v>
      </c>
      <c r="M37" s="5"/>
    </row>
    <row r="38" spans="1:13" x14ac:dyDescent="0.35">
      <c r="A38" s="92" t="s">
        <v>17</v>
      </c>
      <c r="B38" s="92" t="s">
        <v>73</v>
      </c>
      <c r="C38" s="93" t="s">
        <v>126</v>
      </c>
      <c r="D38" s="93" t="s">
        <v>537</v>
      </c>
      <c r="E38" s="40">
        <f t="shared" si="0"/>
        <v>1</v>
      </c>
      <c r="F38" s="13">
        <v>1</v>
      </c>
      <c r="G38" s="13">
        <v>1</v>
      </c>
      <c r="H38" s="36">
        <f t="shared" si="1"/>
        <v>0</v>
      </c>
      <c r="I38" s="19">
        <v>0</v>
      </c>
      <c r="J38" s="19">
        <v>0</v>
      </c>
      <c r="K38" s="19">
        <v>1</v>
      </c>
      <c r="L38" s="47">
        <v>0</v>
      </c>
      <c r="M38" s="5"/>
    </row>
    <row r="39" spans="1:13" x14ac:dyDescent="0.35">
      <c r="A39" s="92" t="s">
        <v>18</v>
      </c>
      <c r="B39" s="92" t="s">
        <v>74</v>
      </c>
      <c r="C39" s="93" t="s">
        <v>128</v>
      </c>
      <c r="D39" s="93" t="s">
        <v>537</v>
      </c>
      <c r="E39" s="40">
        <f t="shared" si="0"/>
        <v>1</v>
      </c>
      <c r="F39" s="13">
        <v>1</v>
      </c>
      <c r="G39" s="13">
        <v>1</v>
      </c>
      <c r="H39" s="34">
        <f t="shared" si="1"/>
        <v>0.5</v>
      </c>
      <c r="I39" s="19">
        <v>0</v>
      </c>
      <c r="J39" s="19">
        <v>1</v>
      </c>
      <c r="K39" s="19">
        <v>1</v>
      </c>
      <c r="L39" s="47">
        <v>0</v>
      </c>
      <c r="M39" s="5"/>
    </row>
    <row r="40" spans="1:13" x14ac:dyDescent="0.35">
      <c r="A40" s="92" t="s">
        <v>19</v>
      </c>
      <c r="B40" s="92" t="s">
        <v>75</v>
      </c>
      <c r="C40" s="93" t="s">
        <v>127</v>
      </c>
      <c r="D40" s="93" t="s">
        <v>537</v>
      </c>
      <c r="E40" s="40">
        <f t="shared" si="0"/>
        <v>1</v>
      </c>
      <c r="F40" s="13">
        <v>1</v>
      </c>
      <c r="G40" s="13">
        <v>1</v>
      </c>
      <c r="H40" s="36">
        <f t="shared" si="1"/>
        <v>0</v>
      </c>
      <c r="I40" s="19">
        <v>0</v>
      </c>
      <c r="J40" s="19">
        <v>0</v>
      </c>
      <c r="K40" s="20">
        <v>0.5</v>
      </c>
      <c r="L40" s="47">
        <v>1</v>
      </c>
      <c r="M40" s="5"/>
    </row>
    <row r="41" spans="1:13" x14ac:dyDescent="0.35">
      <c r="A41" s="92" t="s">
        <v>199</v>
      </c>
      <c r="B41" s="92" t="s">
        <v>200</v>
      </c>
      <c r="C41" s="93" t="s">
        <v>201</v>
      </c>
      <c r="D41" s="93" t="s">
        <v>538</v>
      </c>
      <c r="E41" s="41">
        <f t="shared" si="0"/>
        <v>0.875</v>
      </c>
      <c r="F41" s="13">
        <v>1</v>
      </c>
      <c r="G41" s="15">
        <v>0.75</v>
      </c>
      <c r="H41" s="36">
        <f t="shared" si="1"/>
        <v>0.75</v>
      </c>
      <c r="I41" s="24">
        <v>0.75</v>
      </c>
      <c r="J41" s="24">
        <v>0</v>
      </c>
      <c r="K41" s="25">
        <v>0.75</v>
      </c>
      <c r="L41" s="48">
        <v>0</v>
      </c>
      <c r="M41" s="5"/>
    </row>
    <row r="42" spans="1:13" x14ac:dyDescent="0.35">
      <c r="A42" s="92" t="s">
        <v>20</v>
      </c>
      <c r="B42" s="92" t="s">
        <v>76</v>
      </c>
      <c r="C42" s="93" t="s">
        <v>129</v>
      </c>
      <c r="D42" s="93" t="s">
        <v>537</v>
      </c>
      <c r="E42" s="40">
        <f t="shared" si="0"/>
        <v>0.8125</v>
      </c>
      <c r="F42" s="14">
        <v>0.875</v>
      </c>
      <c r="G42" s="13">
        <v>0.75</v>
      </c>
      <c r="H42" s="36">
        <f t="shared" si="1"/>
        <v>0</v>
      </c>
      <c r="I42" s="17">
        <v>0</v>
      </c>
      <c r="J42" s="19">
        <v>0</v>
      </c>
      <c r="K42" s="19">
        <v>0</v>
      </c>
      <c r="L42" s="47">
        <v>0</v>
      </c>
      <c r="M42" s="5"/>
    </row>
    <row r="43" spans="1:13" s="30" customFormat="1" x14ac:dyDescent="0.35">
      <c r="A43" s="101" t="s">
        <v>418</v>
      </c>
      <c r="B43" s="101" t="s">
        <v>419</v>
      </c>
      <c r="C43" s="102" t="s">
        <v>420</v>
      </c>
      <c r="D43" s="102" t="s">
        <v>536</v>
      </c>
      <c r="E43" s="41">
        <f t="shared" si="0"/>
        <v>0.9375</v>
      </c>
      <c r="F43" s="31">
        <v>1</v>
      </c>
      <c r="G43" s="35">
        <v>0.875</v>
      </c>
      <c r="H43" s="33">
        <f t="shared" si="1"/>
        <v>0</v>
      </c>
      <c r="I43" s="32">
        <v>0</v>
      </c>
      <c r="J43" s="33">
        <v>0</v>
      </c>
      <c r="K43" s="32">
        <v>1</v>
      </c>
      <c r="L43" s="46">
        <v>0.75</v>
      </c>
      <c r="M43" s="29"/>
    </row>
    <row r="44" spans="1:13" x14ac:dyDescent="0.35">
      <c r="A44" s="92" t="s">
        <v>202</v>
      </c>
      <c r="B44" s="92" t="s">
        <v>203</v>
      </c>
      <c r="C44" s="93" t="s">
        <v>204</v>
      </c>
      <c r="D44" s="93" t="s">
        <v>538</v>
      </c>
      <c r="E44" s="40">
        <f t="shared" si="0"/>
        <v>0</v>
      </c>
      <c r="F44" s="13">
        <v>0</v>
      </c>
      <c r="G44" s="13">
        <v>0</v>
      </c>
      <c r="H44" s="36">
        <f t="shared" si="1"/>
        <v>1</v>
      </c>
      <c r="I44" s="24">
        <v>1</v>
      </c>
      <c r="J44" s="24">
        <v>0</v>
      </c>
      <c r="K44" s="25">
        <v>0</v>
      </c>
      <c r="L44" s="48">
        <v>0</v>
      </c>
      <c r="M44" s="5"/>
    </row>
    <row r="45" spans="1:13" s="30" customFormat="1" x14ac:dyDescent="0.35">
      <c r="A45" s="101" t="s">
        <v>421</v>
      </c>
      <c r="B45" s="101" t="s">
        <v>422</v>
      </c>
      <c r="C45" s="102" t="s">
        <v>423</v>
      </c>
      <c r="D45" s="102" t="s">
        <v>536</v>
      </c>
      <c r="E45" s="41">
        <f t="shared" si="0"/>
        <v>0.9375</v>
      </c>
      <c r="F45" s="31">
        <v>1</v>
      </c>
      <c r="G45" s="35">
        <v>0.875</v>
      </c>
      <c r="H45" s="33">
        <f t="shared" si="1"/>
        <v>0</v>
      </c>
      <c r="I45" s="32">
        <v>0</v>
      </c>
      <c r="J45" s="33">
        <v>0</v>
      </c>
      <c r="K45" s="32">
        <v>0</v>
      </c>
      <c r="L45" s="46">
        <v>0</v>
      </c>
      <c r="M45" s="29"/>
    </row>
    <row r="46" spans="1:13" s="30" customFormat="1" x14ac:dyDescent="0.35">
      <c r="A46" s="101" t="s">
        <v>424</v>
      </c>
      <c r="B46" s="101" t="s">
        <v>425</v>
      </c>
      <c r="C46" s="102" t="s">
        <v>426</v>
      </c>
      <c r="D46" s="102" t="s">
        <v>536</v>
      </c>
      <c r="E46" s="41">
        <f t="shared" si="0"/>
        <v>0.875</v>
      </c>
      <c r="F46" s="35">
        <v>0.875</v>
      </c>
      <c r="G46" s="35">
        <v>0.875</v>
      </c>
      <c r="H46" s="33">
        <f t="shared" si="1"/>
        <v>0</v>
      </c>
      <c r="I46" s="32">
        <v>0</v>
      </c>
      <c r="J46" s="33">
        <v>0</v>
      </c>
      <c r="K46" s="32">
        <v>0.75</v>
      </c>
      <c r="L46" s="46">
        <v>0.25</v>
      </c>
      <c r="M46" s="29"/>
    </row>
    <row r="47" spans="1:13" s="30" customFormat="1" x14ac:dyDescent="0.35">
      <c r="A47" s="101" t="s">
        <v>427</v>
      </c>
      <c r="B47" s="101" t="s">
        <v>428</v>
      </c>
      <c r="C47" s="102" t="s">
        <v>429</v>
      </c>
      <c r="D47" s="102" t="s">
        <v>536</v>
      </c>
      <c r="E47" s="39">
        <f t="shared" si="0"/>
        <v>1</v>
      </c>
      <c r="F47" s="31">
        <v>1</v>
      </c>
      <c r="G47" s="31">
        <v>1</v>
      </c>
      <c r="H47" s="33">
        <f t="shared" si="1"/>
        <v>0</v>
      </c>
      <c r="I47" s="32">
        <v>0</v>
      </c>
      <c r="J47" s="33">
        <v>0</v>
      </c>
      <c r="K47" s="32">
        <v>1</v>
      </c>
      <c r="L47" s="46">
        <v>0.25</v>
      </c>
      <c r="M47" s="29"/>
    </row>
    <row r="48" spans="1:13" x14ac:dyDescent="0.35">
      <c r="A48" s="92" t="s">
        <v>21</v>
      </c>
      <c r="B48" s="92" t="s">
        <v>77</v>
      </c>
      <c r="C48" s="93" t="s">
        <v>130</v>
      </c>
      <c r="D48" s="93" t="s">
        <v>537</v>
      </c>
      <c r="E48" s="40">
        <f t="shared" si="0"/>
        <v>1</v>
      </c>
      <c r="F48" s="13">
        <v>1</v>
      </c>
      <c r="G48" s="13">
        <v>1</v>
      </c>
      <c r="H48" s="36">
        <f t="shared" si="1"/>
        <v>0</v>
      </c>
      <c r="I48" s="19">
        <v>0</v>
      </c>
      <c r="J48" s="19">
        <v>0</v>
      </c>
      <c r="K48" s="19">
        <v>1</v>
      </c>
      <c r="L48" s="47">
        <v>0</v>
      </c>
      <c r="M48" s="5"/>
    </row>
    <row r="49" spans="1:13" x14ac:dyDescent="0.35">
      <c r="A49" s="92" t="s">
        <v>205</v>
      </c>
      <c r="B49" s="92" t="s">
        <v>206</v>
      </c>
      <c r="C49" s="93" t="s">
        <v>207</v>
      </c>
      <c r="D49" s="93" t="s">
        <v>538</v>
      </c>
      <c r="E49" s="41">
        <f t="shared" si="0"/>
        <v>0.375</v>
      </c>
      <c r="F49" s="13">
        <v>0</v>
      </c>
      <c r="G49" s="15">
        <v>0.75</v>
      </c>
      <c r="H49" s="36">
        <f t="shared" si="1"/>
        <v>1</v>
      </c>
      <c r="I49" s="25">
        <v>1</v>
      </c>
      <c r="J49" s="24">
        <v>0</v>
      </c>
      <c r="K49" s="25">
        <v>0</v>
      </c>
      <c r="L49" s="48">
        <v>0</v>
      </c>
      <c r="M49" s="5"/>
    </row>
    <row r="50" spans="1:13" x14ac:dyDescent="0.35">
      <c r="A50" s="92" t="s">
        <v>208</v>
      </c>
      <c r="B50" s="92" t="s">
        <v>209</v>
      </c>
      <c r="C50" s="93" t="s">
        <v>210</v>
      </c>
      <c r="D50" s="93" t="s">
        <v>538</v>
      </c>
      <c r="E50" s="40">
        <f t="shared" si="0"/>
        <v>1</v>
      </c>
      <c r="F50" s="13">
        <v>1</v>
      </c>
      <c r="G50" s="13">
        <v>1</v>
      </c>
      <c r="H50" s="34">
        <f t="shared" si="1"/>
        <v>0.5</v>
      </c>
      <c r="I50" s="1">
        <v>0.5</v>
      </c>
      <c r="J50" s="24">
        <v>0</v>
      </c>
      <c r="K50" s="25">
        <v>0</v>
      </c>
      <c r="L50" s="48">
        <v>0</v>
      </c>
      <c r="M50" s="5"/>
    </row>
    <row r="51" spans="1:13" x14ac:dyDescent="0.35">
      <c r="A51" s="92" t="s">
        <v>301</v>
      </c>
      <c r="B51" s="92" t="s">
        <v>302</v>
      </c>
      <c r="C51" s="93" t="s">
        <v>303</v>
      </c>
      <c r="D51" s="93" t="s">
        <v>535</v>
      </c>
      <c r="E51" s="40">
        <f t="shared" si="0"/>
        <v>1</v>
      </c>
      <c r="F51" s="13">
        <v>1</v>
      </c>
      <c r="G51" s="13">
        <v>1</v>
      </c>
      <c r="H51" s="34">
        <f t="shared" si="1"/>
        <v>0.5</v>
      </c>
      <c r="I51" s="19">
        <v>0</v>
      </c>
      <c r="J51" s="19">
        <v>1</v>
      </c>
      <c r="K51" s="19">
        <v>1</v>
      </c>
      <c r="L51" s="47">
        <v>0.75</v>
      </c>
      <c r="M51" s="5"/>
    </row>
    <row r="52" spans="1:13" x14ac:dyDescent="0.35">
      <c r="A52" s="92" t="s">
        <v>211</v>
      </c>
      <c r="B52" s="92" t="s">
        <v>212</v>
      </c>
      <c r="C52" s="93" t="s">
        <v>213</v>
      </c>
      <c r="D52" s="93" t="s">
        <v>538</v>
      </c>
      <c r="E52" s="41">
        <f t="shared" si="0"/>
        <v>0.375</v>
      </c>
      <c r="F52" s="13">
        <v>0</v>
      </c>
      <c r="G52" s="15">
        <v>0.75</v>
      </c>
      <c r="H52" s="36">
        <f t="shared" si="1"/>
        <v>1</v>
      </c>
      <c r="I52" s="24">
        <v>1</v>
      </c>
      <c r="J52" s="24">
        <v>0</v>
      </c>
      <c r="K52" s="25">
        <v>0</v>
      </c>
      <c r="L52" s="48">
        <v>0</v>
      </c>
      <c r="M52" s="5"/>
    </row>
    <row r="53" spans="1:13" x14ac:dyDescent="0.35">
      <c r="A53" s="92" t="s">
        <v>22</v>
      </c>
      <c r="B53" s="92" t="s">
        <v>78</v>
      </c>
      <c r="C53" s="93" t="s">
        <v>131</v>
      </c>
      <c r="D53" s="93" t="s">
        <v>537</v>
      </c>
      <c r="E53" s="40">
        <f t="shared" si="0"/>
        <v>1</v>
      </c>
      <c r="F53" s="13">
        <v>1</v>
      </c>
      <c r="G53" s="13">
        <v>1</v>
      </c>
      <c r="H53" s="36">
        <f t="shared" si="1"/>
        <v>0</v>
      </c>
      <c r="I53" s="19">
        <v>0</v>
      </c>
      <c r="J53" s="19">
        <v>0</v>
      </c>
      <c r="K53" s="19">
        <v>1</v>
      </c>
      <c r="L53" s="47">
        <v>0</v>
      </c>
      <c r="M53" s="5"/>
    </row>
    <row r="54" spans="1:13" x14ac:dyDescent="0.35">
      <c r="A54" s="92" t="s">
        <v>214</v>
      </c>
      <c r="B54" s="92" t="s">
        <v>215</v>
      </c>
      <c r="C54" s="93" t="s">
        <v>216</v>
      </c>
      <c r="D54" s="93" t="s">
        <v>538</v>
      </c>
      <c r="E54" s="42">
        <f t="shared" si="0"/>
        <v>0.5</v>
      </c>
      <c r="F54" s="13">
        <v>0</v>
      </c>
      <c r="G54" s="13">
        <v>1</v>
      </c>
      <c r="H54" s="36">
        <f t="shared" si="1"/>
        <v>1</v>
      </c>
      <c r="I54" s="24">
        <v>1</v>
      </c>
      <c r="J54" s="24">
        <v>0</v>
      </c>
      <c r="K54" s="25">
        <v>0</v>
      </c>
      <c r="L54" s="48">
        <v>0</v>
      </c>
      <c r="M54" s="5"/>
    </row>
    <row r="55" spans="1:13" x14ac:dyDescent="0.35">
      <c r="A55" s="92" t="s">
        <v>23</v>
      </c>
      <c r="B55" s="92" t="s">
        <v>79</v>
      </c>
      <c r="C55" s="93" t="s">
        <v>132</v>
      </c>
      <c r="D55" s="93" t="s">
        <v>537</v>
      </c>
      <c r="E55" s="40">
        <f t="shared" si="0"/>
        <v>1</v>
      </c>
      <c r="F55" s="13">
        <v>1</v>
      </c>
      <c r="G55" s="13">
        <v>1</v>
      </c>
      <c r="H55" s="36">
        <f t="shared" si="1"/>
        <v>0</v>
      </c>
      <c r="I55" s="19">
        <v>0</v>
      </c>
      <c r="J55" s="19">
        <v>0</v>
      </c>
      <c r="K55" s="19">
        <v>0</v>
      </c>
      <c r="L55" s="47">
        <v>0</v>
      </c>
      <c r="M55" s="5"/>
    </row>
    <row r="56" spans="1:13" x14ac:dyDescent="0.35">
      <c r="A56" s="92" t="s">
        <v>24</v>
      </c>
      <c r="B56" s="92" t="s">
        <v>80</v>
      </c>
      <c r="C56" s="93" t="s">
        <v>133</v>
      </c>
      <c r="D56" s="93" t="s">
        <v>537</v>
      </c>
      <c r="E56" s="40">
        <f t="shared" si="0"/>
        <v>1</v>
      </c>
      <c r="F56" s="13">
        <v>1</v>
      </c>
      <c r="G56" s="13">
        <v>1</v>
      </c>
      <c r="H56" s="36">
        <f t="shared" si="1"/>
        <v>0</v>
      </c>
      <c r="I56" s="19">
        <v>0</v>
      </c>
      <c r="J56" s="19">
        <v>0</v>
      </c>
      <c r="K56" s="19">
        <v>1</v>
      </c>
      <c r="L56" s="47">
        <v>0</v>
      </c>
      <c r="M56" s="5"/>
    </row>
    <row r="57" spans="1:13" s="30" customFormat="1" x14ac:dyDescent="0.35">
      <c r="A57" s="101" t="s">
        <v>430</v>
      </c>
      <c r="B57" s="101" t="s">
        <v>431</v>
      </c>
      <c r="C57" s="102" t="s">
        <v>432</v>
      </c>
      <c r="D57" s="102" t="s">
        <v>536</v>
      </c>
      <c r="E57" s="39">
        <f t="shared" si="0"/>
        <v>1</v>
      </c>
      <c r="F57" s="31">
        <v>1</v>
      </c>
      <c r="G57" s="31">
        <v>1</v>
      </c>
      <c r="H57" s="33">
        <f t="shared" si="1"/>
        <v>0</v>
      </c>
      <c r="I57" s="32">
        <v>0</v>
      </c>
      <c r="J57" s="33">
        <v>0</v>
      </c>
      <c r="K57" s="32">
        <v>1</v>
      </c>
      <c r="L57" s="46">
        <v>0.25</v>
      </c>
      <c r="M57" s="29"/>
    </row>
    <row r="58" spans="1:13" x14ac:dyDescent="0.35">
      <c r="A58" s="92" t="s">
        <v>25</v>
      </c>
      <c r="B58" s="92" t="s">
        <v>81</v>
      </c>
      <c r="C58" s="93" t="s">
        <v>134</v>
      </c>
      <c r="D58" s="93" t="s">
        <v>537</v>
      </c>
      <c r="E58" s="40">
        <f t="shared" si="0"/>
        <v>1</v>
      </c>
      <c r="F58" s="13">
        <v>1</v>
      </c>
      <c r="G58" s="13">
        <v>1</v>
      </c>
      <c r="H58" s="36">
        <f t="shared" si="1"/>
        <v>0</v>
      </c>
      <c r="I58" s="19">
        <v>0</v>
      </c>
      <c r="J58" s="19">
        <v>0</v>
      </c>
      <c r="K58" s="19">
        <v>0.75</v>
      </c>
      <c r="L58" s="47">
        <v>0</v>
      </c>
      <c r="M58" s="5"/>
    </row>
    <row r="59" spans="1:13" s="30" customFormat="1" x14ac:dyDescent="0.35">
      <c r="A59" s="101" t="s">
        <v>433</v>
      </c>
      <c r="B59" s="101" t="s">
        <v>434</v>
      </c>
      <c r="C59" s="102" t="s">
        <v>435</v>
      </c>
      <c r="D59" s="102" t="s">
        <v>536</v>
      </c>
      <c r="E59" s="41">
        <f t="shared" si="0"/>
        <v>0.875</v>
      </c>
      <c r="F59" s="35">
        <v>0.875</v>
      </c>
      <c r="G59" s="35">
        <v>0.875</v>
      </c>
      <c r="H59" s="33">
        <f t="shared" si="1"/>
        <v>0</v>
      </c>
      <c r="I59" s="32">
        <v>0</v>
      </c>
      <c r="J59" s="33">
        <v>0</v>
      </c>
      <c r="K59" s="32">
        <v>1</v>
      </c>
      <c r="L59" s="46">
        <v>0.75</v>
      </c>
      <c r="M59" s="29"/>
    </row>
    <row r="60" spans="1:13" s="30" customFormat="1" x14ac:dyDescent="0.35">
      <c r="A60" s="101" t="s">
        <v>436</v>
      </c>
      <c r="B60" s="101" t="s">
        <v>437</v>
      </c>
      <c r="C60" s="102" t="s">
        <v>438</v>
      </c>
      <c r="D60" s="102" t="s">
        <v>536</v>
      </c>
      <c r="E60" s="39">
        <f t="shared" si="0"/>
        <v>1</v>
      </c>
      <c r="F60" s="31">
        <v>1</v>
      </c>
      <c r="G60" s="31">
        <v>1</v>
      </c>
      <c r="H60" s="34">
        <f t="shared" si="1"/>
        <v>0.5</v>
      </c>
      <c r="I60" s="32">
        <v>0</v>
      </c>
      <c r="J60" s="33">
        <v>1</v>
      </c>
      <c r="K60" s="32">
        <v>1</v>
      </c>
      <c r="L60" s="46">
        <v>1</v>
      </c>
      <c r="M60" s="29"/>
    </row>
    <row r="61" spans="1:13" x14ac:dyDescent="0.35">
      <c r="A61" s="92" t="s">
        <v>26</v>
      </c>
      <c r="B61" s="92" t="s">
        <v>82</v>
      </c>
      <c r="C61" s="93" t="s">
        <v>135</v>
      </c>
      <c r="D61" s="93" t="s">
        <v>537</v>
      </c>
      <c r="E61" s="40">
        <f t="shared" si="0"/>
        <v>1</v>
      </c>
      <c r="F61" s="13">
        <v>1</v>
      </c>
      <c r="G61" s="13">
        <v>1</v>
      </c>
      <c r="H61" s="34">
        <f t="shared" si="1"/>
        <v>0.5</v>
      </c>
      <c r="I61" s="19">
        <v>0</v>
      </c>
      <c r="J61" s="19">
        <v>1</v>
      </c>
      <c r="K61" s="20">
        <v>0.5</v>
      </c>
      <c r="L61" s="47">
        <v>0.75</v>
      </c>
      <c r="M61" s="5"/>
    </row>
    <row r="62" spans="1:13" x14ac:dyDescent="0.35">
      <c r="A62" s="92" t="s">
        <v>27</v>
      </c>
      <c r="B62" s="92" t="s">
        <v>83</v>
      </c>
      <c r="C62" s="93" t="s">
        <v>136</v>
      </c>
      <c r="D62" s="93" t="s">
        <v>537</v>
      </c>
      <c r="E62" s="41">
        <f t="shared" si="0"/>
        <v>0.875</v>
      </c>
      <c r="F62" s="13">
        <v>1</v>
      </c>
      <c r="G62" s="13">
        <v>0.75</v>
      </c>
      <c r="H62" s="36">
        <f t="shared" si="1"/>
        <v>0</v>
      </c>
      <c r="I62" s="19">
        <v>0</v>
      </c>
      <c r="J62" s="19">
        <v>0</v>
      </c>
      <c r="K62" s="19">
        <v>0</v>
      </c>
      <c r="L62" s="47">
        <v>0</v>
      </c>
      <c r="M62" s="5"/>
    </row>
    <row r="63" spans="1:13" x14ac:dyDescent="0.35">
      <c r="A63" s="92" t="s">
        <v>304</v>
      </c>
      <c r="B63" s="92" t="s">
        <v>305</v>
      </c>
      <c r="C63" s="93" t="s">
        <v>306</v>
      </c>
      <c r="D63" s="93" t="s">
        <v>535</v>
      </c>
      <c r="E63" s="40">
        <f t="shared" si="0"/>
        <v>0.9375</v>
      </c>
      <c r="F63" s="13">
        <v>1</v>
      </c>
      <c r="G63" s="14">
        <v>0.875</v>
      </c>
      <c r="H63" s="36">
        <f t="shared" si="1"/>
        <v>0</v>
      </c>
      <c r="I63" s="19">
        <v>0</v>
      </c>
      <c r="J63" s="19">
        <v>0</v>
      </c>
      <c r="K63" s="19">
        <v>1</v>
      </c>
      <c r="L63" s="47">
        <v>0.25</v>
      </c>
      <c r="M63" s="5"/>
    </row>
    <row r="64" spans="1:13" s="30" customFormat="1" x14ac:dyDescent="0.35">
      <c r="A64" s="101" t="s">
        <v>439</v>
      </c>
      <c r="B64" s="101" t="s">
        <v>440</v>
      </c>
      <c r="C64" s="102" t="s">
        <v>441</v>
      </c>
      <c r="D64" s="102" t="s">
        <v>536</v>
      </c>
      <c r="E64" s="41">
        <f t="shared" si="0"/>
        <v>0.84375</v>
      </c>
      <c r="F64" s="35">
        <v>0.875</v>
      </c>
      <c r="G64" s="35">
        <v>0.8125</v>
      </c>
      <c r="H64" s="34">
        <f t="shared" si="1"/>
        <v>0.5</v>
      </c>
      <c r="I64" s="1">
        <v>0.5</v>
      </c>
      <c r="J64" s="33">
        <v>0</v>
      </c>
      <c r="K64" s="32">
        <v>1</v>
      </c>
      <c r="L64" s="46">
        <v>0.75</v>
      </c>
      <c r="M64" s="29"/>
    </row>
    <row r="65" spans="1:13" x14ac:dyDescent="0.35">
      <c r="A65" s="92" t="s">
        <v>28</v>
      </c>
      <c r="B65" s="92" t="s">
        <v>84</v>
      </c>
      <c r="C65" s="93" t="s">
        <v>137</v>
      </c>
      <c r="D65" s="93" t="s">
        <v>537</v>
      </c>
      <c r="E65" s="40">
        <f t="shared" si="0"/>
        <v>1</v>
      </c>
      <c r="F65" s="13">
        <v>1</v>
      </c>
      <c r="G65" s="13">
        <v>1</v>
      </c>
      <c r="H65" s="36">
        <f t="shared" si="1"/>
        <v>0</v>
      </c>
      <c r="I65" s="19">
        <v>0</v>
      </c>
      <c r="J65" s="19">
        <v>0</v>
      </c>
      <c r="K65" s="19">
        <v>0.75</v>
      </c>
      <c r="L65" s="47">
        <v>0</v>
      </c>
      <c r="M65" s="5"/>
    </row>
    <row r="66" spans="1:13" s="30" customFormat="1" x14ac:dyDescent="0.35">
      <c r="A66" s="101" t="s">
        <v>442</v>
      </c>
      <c r="B66" s="101" t="s">
        <v>443</v>
      </c>
      <c r="C66" s="102" t="s">
        <v>444</v>
      </c>
      <c r="D66" s="102" t="s">
        <v>536</v>
      </c>
      <c r="E66" s="41">
        <f t="shared" si="0"/>
        <v>0.875</v>
      </c>
      <c r="F66" s="35">
        <v>0.875</v>
      </c>
      <c r="G66" s="35">
        <v>0.875</v>
      </c>
      <c r="H66" s="34">
        <f t="shared" si="1"/>
        <v>0.375</v>
      </c>
      <c r="I66" s="32">
        <v>0</v>
      </c>
      <c r="J66" s="33">
        <v>0.75</v>
      </c>
      <c r="K66" s="32">
        <v>1</v>
      </c>
      <c r="L66" s="46">
        <v>1</v>
      </c>
      <c r="M66" s="29"/>
    </row>
    <row r="67" spans="1:13" x14ac:dyDescent="0.35">
      <c r="A67" s="92" t="s">
        <v>217</v>
      </c>
      <c r="B67" s="92" t="s">
        <v>218</v>
      </c>
      <c r="C67" s="93" t="s">
        <v>219</v>
      </c>
      <c r="D67" s="93" t="s">
        <v>538</v>
      </c>
      <c r="E67" s="41">
        <f t="shared" ref="E67:E129" si="2">(F67+G67)/2</f>
        <v>0.375</v>
      </c>
      <c r="F67" s="13">
        <v>0</v>
      </c>
      <c r="G67" s="15">
        <v>0.75</v>
      </c>
      <c r="H67" s="36">
        <f t="shared" ref="H67:H129" si="3">1-((1-I67)*(1-(0.5*J67)))</f>
        <v>1</v>
      </c>
      <c r="I67" s="24">
        <v>1</v>
      </c>
      <c r="J67" s="24">
        <v>0</v>
      </c>
      <c r="K67" s="25">
        <v>0</v>
      </c>
      <c r="L67" s="48">
        <v>0</v>
      </c>
      <c r="M67" s="5"/>
    </row>
    <row r="68" spans="1:13" x14ac:dyDescent="0.35">
      <c r="A68" s="92" t="s">
        <v>220</v>
      </c>
      <c r="B68" s="92" t="s">
        <v>221</v>
      </c>
      <c r="C68" s="93" t="s">
        <v>222</v>
      </c>
      <c r="D68" s="93" t="s">
        <v>538</v>
      </c>
      <c r="E68" s="42">
        <f t="shared" si="2"/>
        <v>0.5</v>
      </c>
      <c r="F68" s="13">
        <v>0</v>
      </c>
      <c r="G68" s="13">
        <v>1</v>
      </c>
      <c r="H68" s="36">
        <f t="shared" si="3"/>
        <v>1</v>
      </c>
      <c r="I68" s="24">
        <v>1</v>
      </c>
      <c r="J68" s="24">
        <v>0</v>
      </c>
      <c r="K68" s="25">
        <v>0</v>
      </c>
      <c r="L68" s="48">
        <v>0</v>
      </c>
      <c r="M68" s="5"/>
    </row>
    <row r="69" spans="1:13" x14ac:dyDescent="0.35">
      <c r="A69" s="92" t="s">
        <v>29</v>
      </c>
      <c r="B69" s="92" t="s">
        <v>85</v>
      </c>
      <c r="C69" s="93" t="s">
        <v>138</v>
      </c>
      <c r="D69" s="93" t="s">
        <v>537</v>
      </c>
      <c r="E69" s="41">
        <f t="shared" si="2"/>
        <v>0.875</v>
      </c>
      <c r="F69" s="14">
        <v>0.875</v>
      </c>
      <c r="G69" s="14">
        <v>0.875</v>
      </c>
      <c r="H69" s="36">
        <f t="shared" si="3"/>
        <v>0.25</v>
      </c>
      <c r="I69" s="19">
        <v>0</v>
      </c>
      <c r="J69" s="20">
        <v>0.5</v>
      </c>
      <c r="K69" s="20">
        <v>0.5</v>
      </c>
      <c r="L69" s="47">
        <v>0</v>
      </c>
      <c r="M69" s="5"/>
    </row>
    <row r="70" spans="1:13" x14ac:dyDescent="0.35">
      <c r="A70" s="92" t="s">
        <v>30</v>
      </c>
      <c r="B70" s="92" t="s">
        <v>86</v>
      </c>
      <c r="C70" s="93" t="s">
        <v>139</v>
      </c>
      <c r="D70" s="93" t="s">
        <v>537</v>
      </c>
      <c r="E70" s="40">
        <f t="shared" si="2"/>
        <v>1</v>
      </c>
      <c r="F70" s="13">
        <v>1</v>
      </c>
      <c r="G70" s="13">
        <v>1</v>
      </c>
      <c r="H70" s="36">
        <f t="shared" si="3"/>
        <v>0</v>
      </c>
      <c r="I70" s="19">
        <v>0</v>
      </c>
      <c r="J70" s="19">
        <v>0</v>
      </c>
      <c r="K70" s="20">
        <v>0.5</v>
      </c>
      <c r="L70" s="47">
        <v>1</v>
      </c>
      <c r="M70" s="5"/>
    </row>
    <row r="71" spans="1:13" x14ac:dyDescent="0.35">
      <c r="A71" s="92" t="s">
        <v>223</v>
      </c>
      <c r="B71" s="92" t="s">
        <v>224</v>
      </c>
      <c r="C71" s="93" t="s">
        <v>225</v>
      </c>
      <c r="D71" s="93" t="s">
        <v>538</v>
      </c>
      <c r="E71" s="41">
        <f t="shared" si="2"/>
        <v>0.375</v>
      </c>
      <c r="F71" s="13">
        <v>0</v>
      </c>
      <c r="G71" s="15">
        <v>0.75</v>
      </c>
      <c r="H71" s="36">
        <f t="shared" si="3"/>
        <v>1</v>
      </c>
      <c r="I71" s="24">
        <v>1</v>
      </c>
      <c r="J71" s="24">
        <v>0</v>
      </c>
      <c r="K71" s="27">
        <v>0.5</v>
      </c>
      <c r="L71" s="48">
        <v>1</v>
      </c>
      <c r="M71" s="5"/>
    </row>
    <row r="72" spans="1:13" x14ac:dyDescent="0.35">
      <c r="A72" s="92" t="s">
        <v>226</v>
      </c>
      <c r="B72" s="92" t="s">
        <v>227</v>
      </c>
      <c r="C72" s="93" t="s">
        <v>228</v>
      </c>
      <c r="D72" s="93" t="s">
        <v>538</v>
      </c>
      <c r="E72" s="42">
        <f t="shared" si="2"/>
        <v>0.75</v>
      </c>
      <c r="F72" s="13">
        <v>1</v>
      </c>
      <c r="G72" s="15">
        <v>0.5</v>
      </c>
      <c r="H72" s="34">
        <f t="shared" si="3"/>
        <v>0.5</v>
      </c>
      <c r="I72" s="27">
        <v>0.5</v>
      </c>
      <c r="J72" s="24">
        <v>0</v>
      </c>
      <c r="K72" s="25">
        <v>1</v>
      </c>
      <c r="L72" s="48">
        <v>0.75</v>
      </c>
      <c r="M72" s="5"/>
    </row>
    <row r="73" spans="1:13" x14ac:dyDescent="0.35">
      <c r="A73" s="92" t="s">
        <v>229</v>
      </c>
      <c r="B73" s="92" t="s">
        <v>230</v>
      </c>
      <c r="C73" s="93" t="s">
        <v>231</v>
      </c>
      <c r="D73" s="93" t="s">
        <v>538</v>
      </c>
      <c r="E73" s="41">
        <f t="shared" si="2"/>
        <v>0.375</v>
      </c>
      <c r="F73" s="13">
        <v>0</v>
      </c>
      <c r="G73" s="15">
        <v>0.75</v>
      </c>
      <c r="H73" s="36">
        <f t="shared" si="3"/>
        <v>1</v>
      </c>
      <c r="I73" s="24">
        <v>1</v>
      </c>
      <c r="J73" s="24">
        <v>0</v>
      </c>
      <c r="K73" s="25">
        <v>0.75</v>
      </c>
      <c r="L73" s="48">
        <v>1</v>
      </c>
      <c r="M73" s="5"/>
    </row>
    <row r="74" spans="1:13" s="30" customFormat="1" x14ac:dyDescent="0.35">
      <c r="A74" s="101" t="s">
        <v>445</v>
      </c>
      <c r="B74" s="101" t="s">
        <v>446</v>
      </c>
      <c r="C74" s="102" t="s">
        <v>447</v>
      </c>
      <c r="D74" s="102" t="s">
        <v>536</v>
      </c>
      <c r="E74" s="41">
        <f t="shared" si="2"/>
        <v>0.875</v>
      </c>
      <c r="F74" s="35">
        <v>0.875</v>
      </c>
      <c r="G74" s="35">
        <v>0.875</v>
      </c>
      <c r="H74" s="33">
        <f t="shared" si="3"/>
        <v>0</v>
      </c>
      <c r="I74" s="32">
        <v>0</v>
      </c>
      <c r="J74" s="33">
        <v>0</v>
      </c>
      <c r="K74" s="32">
        <v>1</v>
      </c>
      <c r="L74" s="46">
        <v>0.75</v>
      </c>
      <c r="M74" s="29"/>
    </row>
    <row r="75" spans="1:13" s="30" customFormat="1" x14ac:dyDescent="0.35">
      <c r="A75" s="101" t="s">
        <v>448</v>
      </c>
      <c r="B75" s="101" t="s">
        <v>449</v>
      </c>
      <c r="C75" s="102" t="s">
        <v>450</v>
      </c>
      <c r="D75" s="102" t="s">
        <v>536</v>
      </c>
      <c r="E75" s="41">
        <f t="shared" si="2"/>
        <v>0.8125</v>
      </c>
      <c r="F75" s="31">
        <v>1</v>
      </c>
      <c r="G75" s="35">
        <v>0.625</v>
      </c>
      <c r="H75" s="33">
        <f t="shared" si="3"/>
        <v>0</v>
      </c>
      <c r="I75" s="32">
        <v>0</v>
      </c>
      <c r="J75" s="33">
        <v>0</v>
      </c>
      <c r="K75" s="32">
        <v>1</v>
      </c>
      <c r="L75" s="46">
        <v>0.75</v>
      </c>
      <c r="M75" s="29"/>
    </row>
    <row r="76" spans="1:13" s="30" customFormat="1" x14ac:dyDescent="0.35">
      <c r="A76" s="101" t="s">
        <v>544</v>
      </c>
      <c r="B76" s="101" t="s">
        <v>546</v>
      </c>
      <c r="C76" s="102" t="s">
        <v>548</v>
      </c>
      <c r="D76" s="102" t="s">
        <v>535</v>
      </c>
      <c r="E76" s="41">
        <f t="shared" si="2"/>
        <v>0.96875</v>
      </c>
      <c r="F76" s="31">
        <v>1</v>
      </c>
      <c r="G76" s="35">
        <v>0.9375</v>
      </c>
      <c r="H76" s="33">
        <f t="shared" si="3"/>
        <v>0</v>
      </c>
      <c r="I76" s="32">
        <v>0</v>
      </c>
      <c r="J76" s="33">
        <v>0</v>
      </c>
      <c r="K76" s="32">
        <v>0</v>
      </c>
      <c r="L76" s="46">
        <v>0</v>
      </c>
      <c r="M76" s="29"/>
    </row>
    <row r="77" spans="1:13" s="30" customFormat="1" x14ac:dyDescent="0.35">
      <c r="A77" s="101" t="s">
        <v>545</v>
      </c>
      <c r="B77" s="101" t="s">
        <v>547</v>
      </c>
      <c r="C77" s="102" t="s">
        <v>549</v>
      </c>
      <c r="D77" s="102" t="s">
        <v>535</v>
      </c>
      <c r="E77" s="41">
        <f t="shared" si="2"/>
        <v>0.875</v>
      </c>
      <c r="F77" s="35">
        <v>0.875</v>
      </c>
      <c r="G77" s="35">
        <v>0.875</v>
      </c>
      <c r="H77" s="33">
        <f t="shared" si="3"/>
        <v>0</v>
      </c>
      <c r="I77" s="32">
        <v>0</v>
      </c>
      <c r="J77" s="33">
        <v>0</v>
      </c>
      <c r="K77" s="1">
        <v>0.5</v>
      </c>
      <c r="L77" s="46">
        <v>0.75</v>
      </c>
      <c r="M77" s="29"/>
    </row>
    <row r="78" spans="1:13" x14ac:dyDescent="0.35">
      <c r="A78" s="92" t="s">
        <v>307</v>
      </c>
      <c r="B78" s="92" t="s">
        <v>308</v>
      </c>
      <c r="C78" s="93" t="s">
        <v>309</v>
      </c>
      <c r="D78" s="93" t="s">
        <v>535</v>
      </c>
      <c r="E78" s="42">
        <f t="shared" si="2"/>
        <v>0.5</v>
      </c>
      <c r="F78" s="15">
        <v>0.5</v>
      </c>
      <c r="G78" s="15">
        <v>0.5</v>
      </c>
      <c r="H78" s="36">
        <f t="shared" si="3"/>
        <v>0.25</v>
      </c>
      <c r="I78" s="17">
        <v>0</v>
      </c>
      <c r="J78" s="20">
        <v>0.5</v>
      </c>
      <c r="K78" s="19">
        <v>1</v>
      </c>
      <c r="L78" s="47">
        <v>0</v>
      </c>
      <c r="M78" s="5"/>
    </row>
    <row r="79" spans="1:13" x14ac:dyDescent="0.35">
      <c r="A79" s="92" t="s">
        <v>310</v>
      </c>
      <c r="B79" s="92" t="s">
        <v>311</v>
      </c>
      <c r="C79" s="93" t="s">
        <v>312</v>
      </c>
      <c r="D79" s="93" t="s">
        <v>535</v>
      </c>
      <c r="E79" s="40">
        <f t="shared" si="2"/>
        <v>0.75</v>
      </c>
      <c r="F79" s="13">
        <v>1</v>
      </c>
      <c r="G79" s="15">
        <v>0.5</v>
      </c>
      <c r="H79" s="36">
        <f t="shared" si="3"/>
        <v>0</v>
      </c>
      <c r="I79" s="19">
        <v>0</v>
      </c>
      <c r="J79" s="19">
        <v>0</v>
      </c>
      <c r="K79" s="19">
        <v>1</v>
      </c>
      <c r="L79" s="47">
        <v>0</v>
      </c>
      <c r="M79" s="5"/>
    </row>
    <row r="80" spans="1:13" s="30" customFormat="1" x14ac:dyDescent="0.35">
      <c r="A80" s="101" t="s">
        <v>451</v>
      </c>
      <c r="B80" s="101" t="s">
        <v>452</v>
      </c>
      <c r="C80" s="102" t="s">
        <v>453</v>
      </c>
      <c r="D80" s="102" t="s">
        <v>536</v>
      </c>
      <c r="E80" s="41">
        <f t="shared" si="2"/>
        <v>0.96875</v>
      </c>
      <c r="F80" s="31">
        <v>1</v>
      </c>
      <c r="G80" s="35">
        <v>0.9375</v>
      </c>
      <c r="H80" s="33">
        <f t="shared" si="3"/>
        <v>0.75</v>
      </c>
      <c r="I80" s="32">
        <v>0.75</v>
      </c>
      <c r="J80" s="33">
        <v>0</v>
      </c>
      <c r="K80" s="1">
        <v>0.5</v>
      </c>
      <c r="L80" s="46">
        <v>1</v>
      </c>
      <c r="M80" s="29"/>
    </row>
    <row r="81" spans="1:13" x14ac:dyDescent="0.35">
      <c r="A81" s="92" t="s">
        <v>313</v>
      </c>
      <c r="B81" s="92" t="s">
        <v>314</v>
      </c>
      <c r="C81" s="93" t="s">
        <v>315</v>
      </c>
      <c r="D81" s="93" t="s">
        <v>535</v>
      </c>
      <c r="E81" s="41">
        <f t="shared" si="2"/>
        <v>0.875</v>
      </c>
      <c r="F81" s="13">
        <v>1</v>
      </c>
      <c r="G81" s="13">
        <v>0.75</v>
      </c>
      <c r="H81" s="34">
        <f t="shared" si="3"/>
        <v>0.5</v>
      </c>
      <c r="I81" s="20">
        <v>0.5</v>
      </c>
      <c r="J81" s="19">
        <v>0</v>
      </c>
      <c r="K81" s="19">
        <v>1</v>
      </c>
      <c r="L81" s="47">
        <v>0.75</v>
      </c>
      <c r="M81" s="5"/>
    </row>
    <row r="82" spans="1:13" s="30" customFormat="1" x14ac:dyDescent="0.35">
      <c r="A82" s="101" t="s">
        <v>454</v>
      </c>
      <c r="B82" s="101" t="s">
        <v>455</v>
      </c>
      <c r="C82" s="102" t="s">
        <v>456</v>
      </c>
      <c r="D82" s="102" t="s">
        <v>536</v>
      </c>
      <c r="E82" s="41">
        <f t="shared" si="2"/>
        <v>0.875</v>
      </c>
      <c r="F82" s="35">
        <v>0.875</v>
      </c>
      <c r="G82" s="35">
        <v>0.875</v>
      </c>
      <c r="H82" s="33">
        <f t="shared" si="3"/>
        <v>0</v>
      </c>
      <c r="I82" s="32">
        <v>0</v>
      </c>
      <c r="J82" s="33">
        <v>0</v>
      </c>
      <c r="K82" s="32">
        <v>1</v>
      </c>
      <c r="L82" s="46">
        <v>0.75</v>
      </c>
      <c r="M82" s="29"/>
    </row>
    <row r="83" spans="1:13" x14ac:dyDescent="0.35">
      <c r="A83" s="92" t="s">
        <v>232</v>
      </c>
      <c r="B83" s="92" t="s">
        <v>233</v>
      </c>
      <c r="C83" s="93" t="s">
        <v>234</v>
      </c>
      <c r="D83" s="93" t="s">
        <v>538</v>
      </c>
      <c r="E83" s="42">
        <f t="shared" si="2"/>
        <v>0.5</v>
      </c>
      <c r="F83" s="13">
        <v>0</v>
      </c>
      <c r="G83" s="13">
        <v>1</v>
      </c>
      <c r="H83" s="36">
        <f t="shared" si="3"/>
        <v>1</v>
      </c>
      <c r="I83" s="24">
        <v>1</v>
      </c>
      <c r="J83" s="24">
        <v>0</v>
      </c>
      <c r="K83" s="25">
        <v>0</v>
      </c>
      <c r="L83" s="48">
        <v>0</v>
      </c>
      <c r="M83" s="5"/>
    </row>
    <row r="84" spans="1:13" x14ac:dyDescent="0.35">
      <c r="A84" s="92" t="s">
        <v>316</v>
      </c>
      <c r="B84" s="92" t="s">
        <v>317</v>
      </c>
      <c r="C84" s="93" t="s">
        <v>318</v>
      </c>
      <c r="D84" s="93" t="s">
        <v>535</v>
      </c>
      <c r="E84" s="40">
        <f t="shared" si="2"/>
        <v>1</v>
      </c>
      <c r="F84" s="13">
        <v>1</v>
      </c>
      <c r="G84" s="13">
        <v>1</v>
      </c>
      <c r="H84" s="36">
        <f t="shared" si="3"/>
        <v>0.25</v>
      </c>
      <c r="I84" s="19">
        <v>0</v>
      </c>
      <c r="J84" s="20">
        <v>0.5</v>
      </c>
      <c r="K84" s="19">
        <v>1</v>
      </c>
      <c r="L84" s="47">
        <v>0.75</v>
      </c>
      <c r="M84" s="5"/>
    </row>
    <row r="85" spans="1:13" x14ac:dyDescent="0.35">
      <c r="A85" s="92" t="s">
        <v>319</v>
      </c>
      <c r="B85" s="92" t="s">
        <v>320</v>
      </c>
      <c r="C85" s="93" t="s">
        <v>321</v>
      </c>
      <c r="D85" s="93" t="s">
        <v>535</v>
      </c>
      <c r="E85" s="40">
        <f t="shared" si="2"/>
        <v>0.9375</v>
      </c>
      <c r="F85" s="13">
        <v>1</v>
      </c>
      <c r="G85" s="14">
        <v>0.875</v>
      </c>
      <c r="H85" s="36">
        <f t="shared" si="3"/>
        <v>0</v>
      </c>
      <c r="I85" s="19">
        <v>0</v>
      </c>
      <c r="J85" s="19">
        <v>0</v>
      </c>
      <c r="K85" s="19">
        <v>1</v>
      </c>
      <c r="L85" s="47">
        <v>0.25</v>
      </c>
      <c r="M85" s="5"/>
    </row>
    <row r="86" spans="1:13" x14ac:dyDescent="0.35">
      <c r="A86" s="92" t="s">
        <v>31</v>
      </c>
      <c r="B86" s="92" t="s">
        <v>87</v>
      </c>
      <c r="C86" s="93" t="s">
        <v>140</v>
      </c>
      <c r="D86" s="93" t="s">
        <v>537</v>
      </c>
      <c r="E86" s="40">
        <f t="shared" si="2"/>
        <v>1</v>
      </c>
      <c r="F86" s="13">
        <v>1</v>
      </c>
      <c r="G86" s="13">
        <v>1</v>
      </c>
      <c r="H86" s="36">
        <f t="shared" si="3"/>
        <v>0</v>
      </c>
      <c r="I86" s="19">
        <v>0</v>
      </c>
      <c r="J86" s="19">
        <v>0</v>
      </c>
      <c r="K86" s="19">
        <v>0.75</v>
      </c>
      <c r="L86" s="47">
        <v>0</v>
      </c>
      <c r="M86" s="5"/>
    </row>
    <row r="87" spans="1:13" s="30" customFormat="1" x14ac:dyDescent="0.35">
      <c r="A87" s="101" t="s">
        <v>457</v>
      </c>
      <c r="B87" s="101" t="s">
        <v>458</v>
      </c>
      <c r="C87" s="102" t="s">
        <v>459</v>
      </c>
      <c r="D87" s="102" t="s">
        <v>536</v>
      </c>
      <c r="E87" s="41">
        <f t="shared" si="2"/>
        <v>0.9375</v>
      </c>
      <c r="F87" s="31">
        <v>1</v>
      </c>
      <c r="G87" s="35">
        <v>0.875</v>
      </c>
      <c r="H87" s="33">
        <f t="shared" si="3"/>
        <v>0.25</v>
      </c>
      <c r="I87" s="32">
        <v>0.25</v>
      </c>
      <c r="J87" s="33">
        <v>0</v>
      </c>
      <c r="K87" s="32">
        <v>1</v>
      </c>
      <c r="L87" s="46">
        <v>0.75</v>
      </c>
      <c r="M87" s="29"/>
    </row>
    <row r="88" spans="1:13" x14ac:dyDescent="0.35">
      <c r="A88" s="92" t="s">
        <v>322</v>
      </c>
      <c r="B88" s="92" t="s">
        <v>323</v>
      </c>
      <c r="C88" s="93" t="s">
        <v>324</v>
      </c>
      <c r="D88" s="93" t="s">
        <v>535</v>
      </c>
      <c r="E88" s="42">
        <f t="shared" si="2"/>
        <v>0.5</v>
      </c>
      <c r="F88" s="15">
        <v>0.5</v>
      </c>
      <c r="G88" s="15">
        <v>0.5</v>
      </c>
      <c r="H88" s="36">
        <f t="shared" si="3"/>
        <v>0</v>
      </c>
      <c r="I88" s="19">
        <v>0</v>
      </c>
      <c r="J88" s="19">
        <v>0</v>
      </c>
      <c r="K88" s="19">
        <v>1</v>
      </c>
      <c r="L88" s="47">
        <v>0</v>
      </c>
      <c r="M88" s="5"/>
    </row>
    <row r="89" spans="1:13" x14ac:dyDescent="0.35">
      <c r="A89" s="92" t="s">
        <v>325</v>
      </c>
      <c r="B89" s="92" t="s">
        <v>326</v>
      </c>
      <c r="C89" s="93" t="s">
        <v>327</v>
      </c>
      <c r="D89" s="93" t="s">
        <v>535</v>
      </c>
      <c r="E89" s="41">
        <f t="shared" si="2"/>
        <v>0.875</v>
      </c>
      <c r="F89" s="14">
        <v>0.875</v>
      </c>
      <c r="G89" s="14">
        <v>0.875</v>
      </c>
      <c r="H89" s="36">
        <f t="shared" si="3"/>
        <v>0</v>
      </c>
      <c r="I89" s="19">
        <v>0</v>
      </c>
      <c r="J89" s="19">
        <v>0</v>
      </c>
      <c r="K89" s="19">
        <v>1</v>
      </c>
      <c r="L89" s="47">
        <v>0.25</v>
      </c>
      <c r="M89" s="5"/>
    </row>
    <row r="90" spans="1:13" x14ac:dyDescent="0.35">
      <c r="A90" s="92" t="s">
        <v>328</v>
      </c>
      <c r="B90" s="92" t="s">
        <v>329</v>
      </c>
      <c r="C90" s="93" t="s">
        <v>330</v>
      </c>
      <c r="D90" s="93" t="s">
        <v>535</v>
      </c>
      <c r="E90" s="40">
        <f t="shared" si="2"/>
        <v>0.9375</v>
      </c>
      <c r="F90" s="13">
        <v>1</v>
      </c>
      <c r="G90" s="14">
        <v>0.875</v>
      </c>
      <c r="H90" s="36">
        <f t="shared" si="3"/>
        <v>0</v>
      </c>
      <c r="I90" s="19">
        <v>0</v>
      </c>
      <c r="J90" s="19">
        <v>0</v>
      </c>
      <c r="K90" s="19">
        <v>1</v>
      </c>
      <c r="L90" s="47">
        <v>0.25</v>
      </c>
      <c r="M90" s="5"/>
    </row>
    <row r="91" spans="1:13" s="30" customFormat="1" x14ac:dyDescent="0.35">
      <c r="A91" s="101" t="s">
        <v>460</v>
      </c>
      <c r="B91" s="101" t="s">
        <v>461</v>
      </c>
      <c r="C91" s="102" t="s">
        <v>462</v>
      </c>
      <c r="D91" s="102" t="s">
        <v>536</v>
      </c>
      <c r="E91" s="41">
        <f t="shared" si="2"/>
        <v>0.9375</v>
      </c>
      <c r="F91" s="31">
        <v>1</v>
      </c>
      <c r="G91" s="35">
        <v>0.875</v>
      </c>
      <c r="H91" s="33">
        <f t="shared" si="3"/>
        <v>0</v>
      </c>
      <c r="I91" s="32">
        <v>0</v>
      </c>
      <c r="J91" s="33">
        <v>0</v>
      </c>
      <c r="K91" s="32">
        <v>1</v>
      </c>
      <c r="L91" s="46">
        <v>0.25</v>
      </c>
      <c r="M91" s="29"/>
    </row>
    <row r="92" spans="1:13" x14ac:dyDescent="0.35">
      <c r="A92" s="92" t="s">
        <v>331</v>
      </c>
      <c r="B92" s="92" t="s">
        <v>332</v>
      </c>
      <c r="C92" s="93" t="s">
        <v>333</v>
      </c>
      <c r="D92" s="93" t="s">
        <v>535</v>
      </c>
      <c r="E92" s="42">
        <f t="shared" si="2"/>
        <v>0.5</v>
      </c>
      <c r="F92" s="15">
        <v>0.5</v>
      </c>
      <c r="G92" s="15">
        <v>0.5</v>
      </c>
      <c r="H92" s="36">
        <f t="shared" si="3"/>
        <v>0</v>
      </c>
      <c r="I92" s="19">
        <v>0</v>
      </c>
      <c r="J92" s="19">
        <v>0</v>
      </c>
      <c r="K92" s="19">
        <v>1</v>
      </c>
      <c r="L92" s="47">
        <v>1</v>
      </c>
      <c r="M92" s="5"/>
    </row>
    <row r="93" spans="1:13" x14ac:dyDescent="0.35">
      <c r="A93" s="92" t="s">
        <v>32</v>
      </c>
      <c r="B93" s="92" t="s">
        <v>88</v>
      </c>
      <c r="C93" s="93" t="s">
        <v>141</v>
      </c>
      <c r="D93" s="93" t="s">
        <v>537</v>
      </c>
      <c r="E93" s="41">
        <f t="shared" si="2"/>
        <v>0.375</v>
      </c>
      <c r="F93" s="13">
        <v>0</v>
      </c>
      <c r="G93" s="13">
        <v>0.75</v>
      </c>
      <c r="H93" s="36">
        <f t="shared" si="3"/>
        <v>1</v>
      </c>
      <c r="I93" s="19">
        <v>1</v>
      </c>
      <c r="J93" s="19">
        <v>0</v>
      </c>
      <c r="K93" s="19">
        <v>0</v>
      </c>
      <c r="L93" s="47">
        <v>0.75</v>
      </c>
      <c r="M93" s="5"/>
    </row>
    <row r="94" spans="1:13" x14ac:dyDescent="0.35">
      <c r="A94" s="92" t="s">
        <v>33</v>
      </c>
      <c r="B94" s="92" t="s">
        <v>89</v>
      </c>
      <c r="C94" s="93" t="s">
        <v>142</v>
      </c>
      <c r="D94" s="93" t="s">
        <v>537</v>
      </c>
      <c r="E94" s="42">
        <f t="shared" si="2"/>
        <v>0.5</v>
      </c>
      <c r="F94" s="15">
        <v>0.5</v>
      </c>
      <c r="G94" s="15">
        <v>0.5</v>
      </c>
      <c r="H94" s="34">
        <f t="shared" si="3"/>
        <v>0.5</v>
      </c>
      <c r="I94" s="20">
        <v>0.5</v>
      </c>
      <c r="J94" s="19">
        <v>0</v>
      </c>
      <c r="K94" s="19">
        <v>0</v>
      </c>
      <c r="L94" s="47">
        <v>0</v>
      </c>
      <c r="M94" s="5"/>
    </row>
    <row r="95" spans="1:13" x14ac:dyDescent="0.35">
      <c r="A95" s="92" t="s">
        <v>34</v>
      </c>
      <c r="B95" s="92" t="s">
        <v>90</v>
      </c>
      <c r="C95" s="93" t="s">
        <v>143</v>
      </c>
      <c r="D95" s="93" t="s">
        <v>537</v>
      </c>
      <c r="E95" s="42">
        <f t="shared" si="2"/>
        <v>0.5</v>
      </c>
      <c r="F95" s="15">
        <v>0.5</v>
      </c>
      <c r="G95" s="15">
        <v>0.5</v>
      </c>
      <c r="H95" s="36">
        <f t="shared" si="3"/>
        <v>0</v>
      </c>
      <c r="I95" s="19">
        <v>0</v>
      </c>
      <c r="J95" s="19">
        <v>0</v>
      </c>
      <c r="K95" s="19">
        <v>1</v>
      </c>
      <c r="L95" s="47">
        <v>0</v>
      </c>
      <c r="M95" s="5"/>
    </row>
    <row r="96" spans="1:13" s="30" customFormat="1" x14ac:dyDescent="0.35">
      <c r="A96" s="101" t="s">
        <v>463</v>
      </c>
      <c r="B96" s="101" t="s">
        <v>464</v>
      </c>
      <c r="C96" s="102" t="s">
        <v>465</v>
      </c>
      <c r="D96" s="102" t="s">
        <v>536</v>
      </c>
      <c r="E96" s="39">
        <f t="shared" si="2"/>
        <v>1</v>
      </c>
      <c r="F96" s="31">
        <v>1</v>
      </c>
      <c r="G96" s="31">
        <v>1</v>
      </c>
      <c r="H96" s="33">
        <f t="shared" si="3"/>
        <v>0</v>
      </c>
      <c r="I96" s="32">
        <v>0</v>
      </c>
      <c r="J96" s="33">
        <v>0</v>
      </c>
      <c r="K96" s="32">
        <v>1</v>
      </c>
      <c r="L96" s="46">
        <v>0.75</v>
      </c>
      <c r="M96" s="29"/>
    </row>
    <row r="97" spans="1:13" s="30" customFormat="1" x14ac:dyDescent="0.35">
      <c r="A97" s="101" t="s">
        <v>466</v>
      </c>
      <c r="B97" s="101" t="s">
        <v>467</v>
      </c>
      <c r="C97" s="102" t="s">
        <v>468</v>
      </c>
      <c r="D97" s="102" t="s">
        <v>536</v>
      </c>
      <c r="E97" s="39">
        <f t="shared" si="2"/>
        <v>1</v>
      </c>
      <c r="F97" s="31">
        <v>1</v>
      </c>
      <c r="G97" s="31">
        <v>1</v>
      </c>
      <c r="H97" s="33">
        <f t="shared" si="3"/>
        <v>0</v>
      </c>
      <c r="I97" s="32">
        <v>0</v>
      </c>
      <c r="J97" s="33">
        <v>0</v>
      </c>
      <c r="K97" s="32">
        <v>1</v>
      </c>
      <c r="L97" s="46">
        <v>0.25</v>
      </c>
      <c r="M97" s="29"/>
    </row>
    <row r="98" spans="1:13" s="30" customFormat="1" x14ac:dyDescent="0.35">
      <c r="A98" s="101" t="s">
        <v>469</v>
      </c>
      <c r="B98" s="101" t="s">
        <v>470</v>
      </c>
      <c r="C98" s="102" t="s">
        <v>471</v>
      </c>
      <c r="D98" s="102" t="s">
        <v>536</v>
      </c>
      <c r="E98" s="39">
        <f t="shared" si="2"/>
        <v>1</v>
      </c>
      <c r="F98" s="31">
        <v>1</v>
      </c>
      <c r="G98" s="31">
        <v>1</v>
      </c>
      <c r="H98" s="34">
        <f t="shared" si="3"/>
        <v>0.5</v>
      </c>
      <c r="I98" s="32">
        <v>0</v>
      </c>
      <c r="J98" s="33">
        <v>1</v>
      </c>
      <c r="K98" s="32">
        <v>1</v>
      </c>
      <c r="L98" s="46">
        <v>0.75</v>
      </c>
      <c r="M98" s="29"/>
    </row>
    <row r="99" spans="1:13" s="30" customFormat="1" x14ac:dyDescent="0.35">
      <c r="A99" s="101" t="s">
        <v>472</v>
      </c>
      <c r="B99" s="101" t="s">
        <v>473</v>
      </c>
      <c r="C99" s="102" t="s">
        <v>474</v>
      </c>
      <c r="D99" s="102" t="s">
        <v>536</v>
      </c>
      <c r="E99" s="41">
        <f t="shared" si="2"/>
        <v>0.6875</v>
      </c>
      <c r="F99" s="1">
        <v>0.5</v>
      </c>
      <c r="G99" s="35">
        <v>0.875</v>
      </c>
      <c r="H99" s="33">
        <f t="shared" si="3"/>
        <v>0</v>
      </c>
      <c r="I99" s="32">
        <v>0</v>
      </c>
      <c r="J99" s="33">
        <v>0</v>
      </c>
      <c r="K99" s="32">
        <v>1</v>
      </c>
      <c r="L99" s="46">
        <v>0.75</v>
      </c>
      <c r="M99" s="29"/>
    </row>
    <row r="100" spans="1:13" x14ac:dyDescent="0.35">
      <c r="A100" s="92" t="s">
        <v>35</v>
      </c>
      <c r="B100" s="92" t="s">
        <v>91</v>
      </c>
      <c r="C100" s="93" t="s">
        <v>144</v>
      </c>
      <c r="D100" s="93" t="s">
        <v>537</v>
      </c>
      <c r="E100" s="40">
        <f t="shared" si="2"/>
        <v>0.6875</v>
      </c>
      <c r="F100" s="14">
        <v>0.875</v>
      </c>
      <c r="G100" s="15">
        <v>0.5</v>
      </c>
      <c r="H100" s="36">
        <f t="shared" si="3"/>
        <v>0</v>
      </c>
      <c r="I100" s="19">
        <v>0</v>
      </c>
      <c r="J100" s="19">
        <v>0</v>
      </c>
      <c r="K100" s="20">
        <v>0.5</v>
      </c>
      <c r="L100" s="47">
        <v>0</v>
      </c>
      <c r="M100" s="5"/>
    </row>
    <row r="101" spans="1:13" x14ac:dyDescent="0.35">
      <c r="A101" s="92" t="s">
        <v>36</v>
      </c>
      <c r="B101" s="92" t="s">
        <v>92</v>
      </c>
      <c r="C101" s="93" t="s">
        <v>145</v>
      </c>
      <c r="D101" s="93" t="s">
        <v>537</v>
      </c>
      <c r="E101" s="40">
        <f t="shared" si="2"/>
        <v>1</v>
      </c>
      <c r="F101" s="13">
        <v>1</v>
      </c>
      <c r="G101" s="13">
        <v>1</v>
      </c>
      <c r="H101" s="36">
        <f t="shared" si="3"/>
        <v>0</v>
      </c>
      <c r="I101" s="19">
        <v>0</v>
      </c>
      <c r="J101" s="19">
        <v>0</v>
      </c>
      <c r="K101" s="19">
        <v>0</v>
      </c>
      <c r="L101" s="47">
        <v>0.25</v>
      </c>
      <c r="M101" s="5"/>
    </row>
    <row r="102" spans="1:13" x14ac:dyDescent="0.35">
      <c r="A102" s="92" t="s">
        <v>334</v>
      </c>
      <c r="B102" s="92" t="s">
        <v>335</v>
      </c>
      <c r="C102" s="93" t="s">
        <v>336</v>
      </c>
      <c r="D102" s="93" t="s">
        <v>535</v>
      </c>
      <c r="E102" s="40">
        <f t="shared" si="2"/>
        <v>0.75</v>
      </c>
      <c r="F102" s="13">
        <v>1</v>
      </c>
      <c r="G102" s="15">
        <v>0.5</v>
      </c>
      <c r="H102" s="34">
        <f t="shared" si="3"/>
        <v>0.5</v>
      </c>
      <c r="I102" s="20">
        <v>0.5</v>
      </c>
      <c r="J102" s="19">
        <v>0</v>
      </c>
      <c r="K102" s="19">
        <v>0</v>
      </c>
      <c r="L102" s="47">
        <v>1</v>
      </c>
      <c r="M102" s="5"/>
    </row>
    <row r="103" spans="1:13" x14ac:dyDescent="0.35">
      <c r="A103" s="92" t="s">
        <v>37</v>
      </c>
      <c r="B103" s="92" t="s">
        <v>93</v>
      </c>
      <c r="C103" s="93" t="s">
        <v>146</v>
      </c>
      <c r="D103" s="93" t="s">
        <v>537</v>
      </c>
      <c r="E103" s="41">
        <f t="shared" si="2"/>
        <v>0.875</v>
      </c>
      <c r="F103" s="14">
        <v>0.875</v>
      </c>
      <c r="G103" s="14">
        <v>0.875</v>
      </c>
      <c r="H103" s="36">
        <f t="shared" si="3"/>
        <v>0.25</v>
      </c>
      <c r="I103" s="19">
        <v>0</v>
      </c>
      <c r="J103" s="20">
        <v>0.5</v>
      </c>
      <c r="K103" s="20">
        <v>0.5</v>
      </c>
      <c r="L103" s="47">
        <v>0</v>
      </c>
      <c r="M103" s="5"/>
    </row>
    <row r="104" spans="1:13" s="30" customFormat="1" x14ac:dyDescent="0.35">
      <c r="A104" s="101" t="s">
        <v>475</v>
      </c>
      <c r="B104" s="101" t="s">
        <v>476</v>
      </c>
      <c r="C104" s="102" t="s">
        <v>477</v>
      </c>
      <c r="D104" s="102" t="s">
        <v>536</v>
      </c>
      <c r="E104" s="41">
        <f t="shared" si="2"/>
        <v>0.46875</v>
      </c>
      <c r="F104" s="1">
        <v>0.5</v>
      </c>
      <c r="G104" s="35">
        <v>0.4375</v>
      </c>
      <c r="H104" s="33">
        <f t="shared" si="3"/>
        <v>0</v>
      </c>
      <c r="I104" s="32">
        <v>0</v>
      </c>
      <c r="J104" s="33">
        <v>0</v>
      </c>
      <c r="K104" s="1">
        <v>0.5</v>
      </c>
      <c r="L104" s="46">
        <v>0.75</v>
      </c>
      <c r="M104" s="29"/>
    </row>
    <row r="105" spans="1:13" x14ac:dyDescent="0.35">
      <c r="A105" s="92" t="s">
        <v>38</v>
      </c>
      <c r="B105" s="92" t="s">
        <v>94</v>
      </c>
      <c r="C105" s="93" t="s">
        <v>147</v>
      </c>
      <c r="D105" s="93" t="s">
        <v>537</v>
      </c>
      <c r="E105" s="41">
        <f t="shared" si="2"/>
        <v>0.9375</v>
      </c>
      <c r="F105" s="13">
        <v>1</v>
      </c>
      <c r="G105" s="14">
        <v>0.875</v>
      </c>
      <c r="H105" s="36">
        <f t="shared" si="3"/>
        <v>0</v>
      </c>
      <c r="I105" s="19">
        <v>0</v>
      </c>
      <c r="J105" s="19">
        <v>0</v>
      </c>
      <c r="K105" s="19">
        <v>1</v>
      </c>
      <c r="L105" s="47">
        <v>0</v>
      </c>
      <c r="M105" s="5"/>
    </row>
    <row r="106" spans="1:13" x14ac:dyDescent="0.35">
      <c r="A106" s="92" t="s">
        <v>39</v>
      </c>
      <c r="B106" s="92" t="s">
        <v>95</v>
      </c>
      <c r="C106" s="93" t="s">
        <v>148</v>
      </c>
      <c r="D106" s="93" t="s">
        <v>537</v>
      </c>
      <c r="E106" s="41">
        <f t="shared" si="2"/>
        <v>0.875</v>
      </c>
      <c r="F106" s="13">
        <v>1</v>
      </c>
      <c r="G106" s="13">
        <v>0.75</v>
      </c>
      <c r="H106" s="36">
        <f t="shared" si="3"/>
        <v>0</v>
      </c>
      <c r="I106" s="19">
        <v>0</v>
      </c>
      <c r="J106" s="19">
        <v>0</v>
      </c>
      <c r="K106" s="20">
        <v>0.5</v>
      </c>
      <c r="L106" s="47">
        <v>0</v>
      </c>
      <c r="M106" s="5"/>
    </row>
    <row r="107" spans="1:13" x14ac:dyDescent="0.35">
      <c r="A107" s="92" t="s">
        <v>235</v>
      </c>
      <c r="B107" s="92" t="s">
        <v>236</v>
      </c>
      <c r="C107" s="93" t="s">
        <v>237</v>
      </c>
      <c r="D107" s="93" t="s">
        <v>538</v>
      </c>
      <c r="E107" s="41">
        <f t="shared" si="2"/>
        <v>0.375</v>
      </c>
      <c r="F107" s="13">
        <v>0</v>
      </c>
      <c r="G107" s="15">
        <v>0.75</v>
      </c>
      <c r="H107" s="36">
        <f t="shared" si="3"/>
        <v>1</v>
      </c>
      <c r="I107" s="24">
        <v>1</v>
      </c>
      <c r="J107" s="24">
        <v>0</v>
      </c>
      <c r="K107" s="25">
        <v>1</v>
      </c>
      <c r="L107" s="48">
        <v>0</v>
      </c>
      <c r="M107" s="5"/>
    </row>
    <row r="108" spans="1:13" s="30" customFormat="1" x14ac:dyDescent="0.35">
      <c r="A108" s="101" t="s">
        <v>478</v>
      </c>
      <c r="B108" s="101" t="s">
        <v>479</v>
      </c>
      <c r="C108" s="102" t="s">
        <v>480</v>
      </c>
      <c r="D108" s="102" t="s">
        <v>536</v>
      </c>
      <c r="E108" s="39">
        <f t="shared" si="2"/>
        <v>1</v>
      </c>
      <c r="F108" s="31">
        <v>1</v>
      </c>
      <c r="G108" s="31">
        <v>1</v>
      </c>
      <c r="H108" s="33">
        <f t="shared" si="3"/>
        <v>0.75</v>
      </c>
      <c r="I108" s="32">
        <v>0.75</v>
      </c>
      <c r="J108" s="33">
        <v>0</v>
      </c>
      <c r="K108" s="32">
        <v>1</v>
      </c>
      <c r="L108" s="46">
        <v>0.75</v>
      </c>
      <c r="M108" s="29"/>
    </row>
    <row r="109" spans="1:13" x14ac:dyDescent="0.35">
      <c r="A109" s="92" t="s">
        <v>337</v>
      </c>
      <c r="B109" s="92" t="s">
        <v>338</v>
      </c>
      <c r="C109" s="93" t="s">
        <v>339</v>
      </c>
      <c r="D109" s="93" t="s">
        <v>535</v>
      </c>
      <c r="E109" s="40">
        <f t="shared" si="2"/>
        <v>0.9375</v>
      </c>
      <c r="F109" s="13">
        <v>1</v>
      </c>
      <c r="G109" s="14">
        <v>0.875</v>
      </c>
      <c r="H109" s="36">
        <f t="shared" si="3"/>
        <v>0</v>
      </c>
      <c r="I109" s="19">
        <v>0</v>
      </c>
      <c r="J109" s="19">
        <v>0</v>
      </c>
      <c r="K109" s="19">
        <v>1</v>
      </c>
      <c r="L109" s="47">
        <v>0.25</v>
      </c>
      <c r="M109" s="5"/>
    </row>
    <row r="110" spans="1:13" s="30" customFormat="1" x14ac:dyDescent="0.35">
      <c r="A110" s="101" t="s">
        <v>481</v>
      </c>
      <c r="B110" s="101" t="s">
        <v>482</v>
      </c>
      <c r="C110" s="102" t="s">
        <v>483</v>
      </c>
      <c r="D110" s="102" t="s">
        <v>536</v>
      </c>
      <c r="E110" s="41">
        <f t="shared" si="2"/>
        <v>0.9375</v>
      </c>
      <c r="F110" s="31">
        <v>1</v>
      </c>
      <c r="G110" s="35">
        <v>0.875</v>
      </c>
      <c r="H110" s="33">
        <f t="shared" si="3"/>
        <v>0</v>
      </c>
      <c r="I110" s="32">
        <v>0</v>
      </c>
      <c r="J110" s="33">
        <v>0</v>
      </c>
      <c r="K110" s="32">
        <v>1</v>
      </c>
      <c r="L110" s="46">
        <v>0.75</v>
      </c>
      <c r="M110" s="29"/>
    </row>
    <row r="111" spans="1:13" x14ac:dyDescent="0.35">
      <c r="A111" s="92" t="s">
        <v>40</v>
      </c>
      <c r="B111" s="92" t="s">
        <v>96</v>
      </c>
      <c r="C111" s="93" t="s">
        <v>149</v>
      </c>
      <c r="D111" s="93" t="s">
        <v>537</v>
      </c>
      <c r="E111" s="40">
        <f t="shared" si="2"/>
        <v>1</v>
      </c>
      <c r="F111" s="13">
        <v>1</v>
      </c>
      <c r="G111" s="13">
        <v>1</v>
      </c>
      <c r="H111" s="36">
        <f t="shared" si="3"/>
        <v>0</v>
      </c>
      <c r="I111" s="19">
        <v>0</v>
      </c>
      <c r="J111" s="19">
        <v>0</v>
      </c>
      <c r="K111" s="19">
        <v>1</v>
      </c>
      <c r="L111" s="47">
        <v>0</v>
      </c>
      <c r="M111" s="5"/>
    </row>
    <row r="112" spans="1:13" x14ac:dyDescent="0.35">
      <c r="A112" s="92" t="s">
        <v>41</v>
      </c>
      <c r="B112" s="92" t="s">
        <v>97</v>
      </c>
      <c r="C112" s="93" t="s">
        <v>150</v>
      </c>
      <c r="D112" s="93" t="s">
        <v>537</v>
      </c>
      <c r="E112" s="40">
        <f t="shared" si="2"/>
        <v>1</v>
      </c>
      <c r="F112" s="13">
        <v>1</v>
      </c>
      <c r="G112" s="13">
        <v>1</v>
      </c>
      <c r="H112" s="37">
        <f t="shared" si="3"/>
        <v>0.875</v>
      </c>
      <c r="I112" s="19">
        <v>0.75</v>
      </c>
      <c r="J112" s="19">
        <v>1</v>
      </c>
      <c r="K112" s="19">
        <v>0</v>
      </c>
      <c r="L112" s="47">
        <v>0.75</v>
      </c>
      <c r="M112" s="5"/>
    </row>
    <row r="113" spans="1:13" x14ac:dyDescent="0.35">
      <c r="A113" s="92" t="s">
        <v>340</v>
      </c>
      <c r="B113" s="92" t="s">
        <v>341</v>
      </c>
      <c r="C113" s="93" t="s">
        <v>342</v>
      </c>
      <c r="D113" s="93" t="s">
        <v>535</v>
      </c>
      <c r="E113" s="42">
        <f t="shared" si="2"/>
        <v>0.5</v>
      </c>
      <c r="F113" s="15">
        <v>0.5</v>
      </c>
      <c r="G113" s="15">
        <v>0.5</v>
      </c>
      <c r="H113" s="36">
        <f t="shared" si="3"/>
        <v>0</v>
      </c>
      <c r="I113" s="19">
        <v>0</v>
      </c>
      <c r="J113" s="19">
        <v>0</v>
      </c>
      <c r="K113" s="19">
        <v>0</v>
      </c>
      <c r="L113" s="47">
        <v>0</v>
      </c>
      <c r="M113" s="5"/>
    </row>
    <row r="114" spans="1:13" x14ac:dyDescent="0.35">
      <c r="A114" s="92" t="s">
        <v>42</v>
      </c>
      <c r="B114" s="92" t="s">
        <v>98</v>
      </c>
      <c r="C114" s="93" t="s">
        <v>151</v>
      </c>
      <c r="D114" s="93" t="s">
        <v>537</v>
      </c>
      <c r="E114" s="40">
        <f t="shared" si="2"/>
        <v>1</v>
      </c>
      <c r="F114" s="13">
        <v>1</v>
      </c>
      <c r="G114" s="13">
        <v>1</v>
      </c>
      <c r="H114" s="36">
        <f t="shared" si="3"/>
        <v>0.75</v>
      </c>
      <c r="I114" s="19">
        <v>0.75</v>
      </c>
      <c r="J114" s="19">
        <v>0</v>
      </c>
      <c r="K114" s="19">
        <v>0</v>
      </c>
      <c r="L114" s="49">
        <v>0.5</v>
      </c>
      <c r="M114" s="5"/>
    </row>
    <row r="115" spans="1:13" x14ac:dyDescent="0.35">
      <c r="A115" s="92" t="s">
        <v>343</v>
      </c>
      <c r="B115" s="92" t="s">
        <v>344</v>
      </c>
      <c r="C115" s="93" t="s">
        <v>345</v>
      </c>
      <c r="D115" s="93" t="s">
        <v>535</v>
      </c>
      <c r="E115" s="41">
        <f t="shared" si="2"/>
        <v>0.5625</v>
      </c>
      <c r="F115" s="14">
        <v>0.625</v>
      </c>
      <c r="G115" s="15">
        <v>0.5</v>
      </c>
      <c r="H115" s="36">
        <f t="shared" si="3"/>
        <v>0</v>
      </c>
      <c r="I115" s="19">
        <v>0</v>
      </c>
      <c r="J115" s="19">
        <v>0</v>
      </c>
      <c r="K115" s="19">
        <v>1</v>
      </c>
      <c r="L115" s="47">
        <v>0</v>
      </c>
      <c r="M115" s="5"/>
    </row>
    <row r="116" spans="1:13" s="30" customFormat="1" x14ac:dyDescent="0.35">
      <c r="A116" s="101" t="s">
        <v>484</v>
      </c>
      <c r="B116" s="101" t="s">
        <v>485</v>
      </c>
      <c r="C116" s="102" t="s">
        <v>486</v>
      </c>
      <c r="D116" s="102" t="s">
        <v>536</v>
      </c>
      <c r="E116" s="42">
        <f t="shared" si="2"/>
        <v>0.75</v>
      </c>
      <c r="F116" s="1">
        <v>0.75</v>
      </c>
      <c r="G116" s="1">
        <v>0.75</v>
      </c>
      <c r="H116" s="34">
        <f t="shared" si="3"/>
        <v>0.5</v>
      </c>
      <c r="I116" s="32">
        <v>0</v>
      </c>
      <c r="J116" s="33">
        <v>1</v>
      </c>
      <c r="K116" s="32">
        <v>1</v>
      </c>
      <c r="L116" s="46">
        <v>0.75</v>
      </c>
      <c r="M116" s="29"/>
    </row>
    <row r="117" spans="1:13" x14ac:dyDescent="0.35">
      <c r="A117" s="92" t="s">
        <v>529</v>
      </c>
      <c r="B117" s="92" t="s">
        <v>530</v>
      </c>
      <c r="C117" s="93" t="s">
        <v>531</v>
      </c>
      <c r="D117" s="93" t="s">
        <v>539</v>
      </c>
      <c r="E117" s="41">
        <f t="shared" si="2"/>
        <v>0.96875</v>
      </c>
      <c r="F117" s="17">
        <v>1</v>
      </c>
      <c r="G117" s="35">
        <v>0.9375</v>
      </c>
      <c r="H117" s="34">
        <f t="shared" si="3"/>
        <v>0.5</v>
      </c>
      <c r="I117" s="1">
        <v>0.5</v>
      </c>
      <c r="J117" s="17">
        <v>0</v>
      </c>
      <c r="K117" s="1">
        <v>0.5</v>
      </c>
      <c r="L117" s="50">
        <v>1</v>
      </c>
      <c r="M117" s="5"/>
    </row>
    <row r="118" spans="1:13" x14ac:dyDescent="0.35">
      <c r="A118" s="92" t="s">
        <v>238</v>
      </c>
      <c r="B118" s="92" t="s">
        <v>239</v>
      </c>
      <c r="C118" s="93" t="s">
        <v>240</v>
      </c>
      <c r="D118" s="93" t="s">
        <v>538</v>
      </c>
      <c r="E118" s="40">
        <f t="shared" si="2"/>
        <v>1</v>
      </c>
      <c r="F118" s="13">
        <v>1</v>
      </c>
      <c r="G118" s="13">
        <v>1</v>
      </c>
      <c r="H118" s="36">
        <f t="shared" si="3"/>
        <v>1</v>
      </c>
      <c r="I118" s="24">
        <v>1</v>
      </c>
      <c r="J118" s="24">
        <v>0</v>
      </c>
      <c r="K118" s="25">
        <v>0.75</v>
      </c>
      <c r="L118" s="48">
        <v>0</v>
      </c>
      <c r="M118" s="5"/>
    </row>
    <row r="119" spans="1:13" x14ac:dyDescent="0.35">
      <c r="A119" s="92" t="s">
        <v>43</v>
      </c>
      <c r="B119" s="92" t="s">
        <v>99</v>
      </c>
      <c r="C119" s="93" t="s">
        <v>152</v>
      </c>
      <c r="D119" s="93" t="s">
        <v>537</v>
      </c>
      <c r="E119" s="41">
        <f t="shared" si="2"/>
        <v>0.875</v>
      </c>
      <c r="F119" s="14">
        <v>0.875</v>
      </c>
      <c r="G119" s="14">
        <v>0.875</v>
      </c>
      <c r="H119" s="34">
        <f t="shared" si="3"/>
        <v>0.5</v>
      </c>
      <c r="I119" s="19">
        <v>0</v>
      </c>
      <c r="J119" s="19">
        <v>1</v>
      </c>
      <c r="K119" s="20">
        <v>0.5</v>
      </c>
      <c r="L119" s="47">
        <v>0</v>
      </c>
      <c r="M119" s="5"/>
    </row>
    <row r="120" spans="1:13" x14ac:dyDescent="0.35">
      <c r="A120" s="92" t="s">
        <v>44</v>
      </c>
      <c r="B120" s="92" t="s">
        <v>100</v>
      </c>
      <c r="C120" s="93" t="s">
        <v>153</v>
      </c>
      <c r="D120" s="93" t="s">
        <v>537</v>
      </c>
      <c r="E120" s="40">
        <f t="shared" si="2"/>
        <v>1</v>
      </c>
      <c r="F120" s="13">
        <v>1</v>
      </c>
      <c r="G120" s="13">
        <v>1</v>
      </c>
      <c r="H120" s="36">
        <f t="shared" si="3"/>
        <v>0</v>
      </c>
      <c r="I120" s="19">
        <v>0</v>
      </c>
      <c r="J120" s="19">
        <v>0</v>
      </c>
      <c r="K120" s="19">
        <v>0</v>
      </c>
      <c r="L120" s="47">
        <v>0</v>
      </c>
      <c r="M120" s="5"/>
    </row>
    <row r="121" spans="1:13" x14ac:dyDescent="0.35">
      <c r="A121" s="92" t="s">
        <v>346</v>
      </c>
      <c r="B121" s="92" t="s">
        <v>347</v>
      </c>
      <c r="C121" s="93" t="s">
        <v>348</v>
      </c>
      <c r="D121" s="93" t="s">
        <v>535</v>
      </c>
      <c r="E121" s="40">
        <f t="shared" si="2"/>
        <v>0.75</v>
      </c>
      <c r="F121" s="13">
        <v>1</v>
      </c>
      <c r="G121" s="15">
        <v>0.5</v>
      </c>
      <c r="H121" s="36">
        <f t="shared" si="3"/>
        <v>0</v>
      </c>
      <c r="I121" s="19">
        <v>0</v>
      </c>
      <c r="J121" s="19">
        <v>0</v>
      </c>
      <c r="K121" s="19">
        <v>1</v>
      </c>
      <c r="L121" s="47">
        <v>0.75</v>
      </c>
      <c r="M121" s="5"/>
    </row>
    <row r="122" spans="1:13" s="30" customFormat="1" x14ac:dyDescent="0.35">
      <c r="A122" s="101" t="s">
        <v>487</v>
      </c>
      <c r="B122" s="101" t="s">
        <v>488</v>
      </c>
      <c r="C122" s="102" t="s">
        <v>489</v>
      </c>
      <c r="D122" s="102" t="s">
        <v>536</v>
      </c>
      <c r="E122" s="39">
        <f t="shared" si="2"/>
        <v>1</v>
      </c>
      <c r="F122" s="31">
        <v>1</v>
      </c>
      <c r="G122" s="31">
        <v>1</v>
      </c>
      <c r="H122" s="33">
        <f t="shared" si="3"/>
        <v>0</v>
      </c>
      <c r="I122" s="32">
        <v>0</v>
      </c>
      <c r="J122" s="33">
        <v>0</v>
      </c>
      <c r="K122" s="32">
        <v>1</v>
      </c>
      <c r="L122" s="46">
        <v>0</v>
      </c>
      <c r="M122" s="29"/>
    </row>
    <row r="123" spans="1:13" x14ac:dyDescent="0.35">
      <c r="A123" s="92" t="s">
        <v>349</v>
      </c>
      <c r="B123" s="92" t="s">
        <v>350</v>
      </c>
      <c r="C123" s="93" t="s">
        <v>351</v>
      </c>
      <c r="D123" s="93" t="s">
        <v>535</v>
      </c>
      <c r="E123" s="42">
        <f t="shared" si="2"/>
        <v>0.5</v>
      </c>
      <c r="F123" s="15">
        <v>0.5</v>
      </c>
      <c r="G123" s="15">
        <v>0.5</v>
      </c>
      <c r="H123" s="36">
        <f t="shared" si="3"/>
        <v>0</v>
      </c>
      <c r="I123" s="19">
        <v>0</v>
      </c>
      <c r="J123" s="19">
        <v>0</v>
      </c>
      <c r="K123" s="19">
        <v>1</v>
      </c>
      <c r="L123" s="47">
        <v>0</v>
      </c>
      <c r="M123" s="5"/>
    </row>
    <row r="124" spans="1:13" x14ac:dyDescent="0.35">
      <c r="A124" s="92" t="s">
        <v>352</v>
      </c>
      <c r="B124" s="92" t="s">
        <v>353</v>
      </c>
      <c r="C124" s="93" t="s">
        <v>354</v>
      </c>
      <c r="D124" s="93" t="s">
        <v>535</v>
      </c>
      <c r="E124" s="41">
        <f t="shared" si="2"/>
        <v>0.96875</v>
      </c>
      <c r="F124" s="13">
        <v>1</v>
      </c>
      <c r="G124" s="14">
        <v>0.9375</v>
      </c>
      <c r="H124" s="36">
        <f t="shared" si="3"/>
        <v>1</v>
      </c>
      <c r="I124" s="19">
        <v>1</v>
      </c>
      <c r="J124" s="19">
        <v>0</v>
      </c>
      <c r="K124" s="19">
        <v>0</v>
      </c>
      <c r="L124" s="47">
        <v>0</v>
      </c>
      <c r="M124" s="5"/>
    </row>
    <row r="125" spans="1:13" x14ac:dyDescent="0.35">
      <c r="A125" s="92" t="s">
        <v>241</v>
      </c>
      <c r="B125" s="92" t="s">
        <v>242</v>
      </c>
      <c r="C125" s="93" t="s">
        <v>243</v>
      </c>
      <c r="D125" s="93" t="s">
        <v>538</v>
      </c>
      <c r="E125" s="41">
        <f t="shared" si="2"/>
        <v>0.125</v>
      </c>
      <c r="F125" s="13">
        <v>0</v>
      </c>
      <c r="G125" s="15">
        <v>0.25</v>
      </c>
      <c r="H125" s="36">
        <f t="shared" si="3"/>
        <v>1</v>
      </c>
      <c r="I125" s="24">
        <v>1</v>
      </c>
      <c r="J125" s="24">
        <v>0</v>
      </c>
      <c r="K125" s="25">
        <v>0</v>
      </c>
      <c r="L125" s="48">
        <v>0</v>
      </c>
      <c r="M125" s="5"/>
    </row>
    <row r="126" spans="1:13" x14ac:dyDescent="0.35">
      <c r="A126" s="92" t="s">
        <v>244</v>
      </c>
      <c r="B126" s="92" t="s">
        <v>245</v>
      </c>
      <c r="C126" s="93" t="s">
        <v>246</v>
      </c>
      <c r="D126" s="93" t="s">
        <v>538</v>
      </c>
      <c r="E126" s="42">
        <f t="shared" si="2"/>
        <v>0.25</v>
      </c>
      <c r="F126" s="13">
        <v>0</v>
      </c>
      <c r="G126" s="15">
        <v>0.5</v>
      </c>
      <c r="H126" s="36">
        <f t="shared" si="3"/>
        <v>1</v>
      </c>
      <c r="I126" s="24">
        <v>1</v>
      </c>
      <c r="J126" s="24">
        <v>0</v>
      </c>
      <c r="K126" s="25">
        <v>0.75</v>
      </c>
      <c r="L126" s="48">
        <v>0</v>
      </c>
      <c r="M126" s="5"/>
    </row>
    <row r="127" spans="1:13" x14ac:dyDescent="0.35">
      <c r="A127" s="92" t="s">
        <v>247</v>
      </c>
      <c r="B127" s="92" t="s">
        <v>248</v>
      </c>
      <c r="C127" s="93" t="s">
        <v>249</v>
      </c>
      <c r="D127" s="93" t="s">
        <v>538</v>
      </c>
      <c r="E127" s="42">
        <f t="shared" si="2"/>
        <v>0.25</v>
      </c>
      <c r="F127" s="13">
        <v>0</v>
      </c>
      <c r="G127" s="15">
        <v>0.5</v>
      </c>
      <c r="H127" s="36">
        <f t="shared" si="3"/>
        <v>1</v>
      </c>
      <c r="I127" s="24">
        <v>1</v>
      </c>
      <c r="J127" s="24">
        <v>0</v>
      </c>
      <c r="K127" s="25">
        <v>1</v>
      </c>
      <c r="L127" s="48">
        <v>0</v>
      </c>
      <c r="M127" s="5"/>
    </row>
    <row r="128" spans="1:13" x14ac:dyDescent="0.35">
      <c r="A128" s="92" t="s">
        <v>355</v>
      </c>
      <c r="B128" s="92" t="s">
        <v>356</v>
      </c>
      <c r="C128" s="93" t="s">
        <v>357</v>
      </c>
      <c r="D128" s="93" t="s">
        <v>535</v>
      </c>
      <c r="E128" s="40">
        <f t="shared" si="2"/>
        <v>1</v>
      </c>
      <c r="F128" s="13">
        <v>1</v>
      </c>
      <c r="G128" s="13">
        <v>1</v>
      </c>
      <c r="H128" s="36">
        <f t="shared" si="3"/>
        <v>0</v>
      </c>
      <c r="I128" s="19">
        <v>0</v>
      </c>
      <c r="J128" s="19">
        <v>0</v>
      </c>
      <c r="K128" s="19">
        <v>0</v>
      </c>
      <c r="L128" s="47">
        <v>0</v>
      </c>
      <c r="M128" s="5"/>
    </row>
    <row r="129" spans="1:13" s="30" customFormat="1" x14ac:dyDescent="0.35">
      <c r="A129" s="101" t="s">
        <v>490</v>
      </c>
      <c r="B129" s="101" t="s">
        <v>491</v>
      </c>
      <c r="C129" s="102" t="s">
        <v>492</v>
      </c>
      <c r="D129" s="102" t="s">
        <v>536</v>
      </c>
      <c r="E129" s="39">
        <f t="shared" si="2"/>
        <v>1</v>
      </c>
      <c r="F129" s="31">
        <v>1</v>
      </c>
      <c r="G129" s="31">
        <v>1</v>
      </c>
      <c r="H129" s="33">
        <f t="shared" si="3"/>
        <v>0</v>
      </c>
      <c r="I129" s="32">
        <v>0</v>
      </c>
      <c r="J129" s="33">
        <v>0</v>
      </c>
      <c r="K129" s="32">
        <v>1</v>
      </c>
      <c r="L129" s="46">
        <v>1</v>
      </c>
      <c r="M129" s="29"/>
    </row>
    <row r="130" spans="1:13" s="30" customFormat="1" x14ac:dyDescent="0.35">
      <c r="A130" s="101" t="s">
        <v>493</v>
      </c>
      <c r="B130" s="101" t="s">
        <v>494</v>
      </c>
      <c r="C130" s="102" t="s">
        <v>495</v>
      </c>
      <c r="D130" s="102" t="s">
        <v>536</v>
      </c>
      <c r="E130" s="40">
        <f t="shared" ref="E130:E178" si="4">(F130+G130)/2</f>
        <v>1</v>
      </c>
      <c r="F130" s="17">
        <v>1</v>
      </c>
      <c r="G130" s="17">
        <v>1</v>
      </c>
      <c r="H130" s="33">
        <f t="shared" ref="H130:H178" si="5">1-((1-I130)*(1-(0.5*J130)))</f>
        <v>0.75</v>
      </c>
      <c r="I130" s="1">
        <v>0.5</v>
      </c>
      <c r="J130" s="33">
        <v>1</v>
      </c>
      <c r="K130" s="1">
        <v>0.5</v>
      </c>
      <c r="L130" s="46">
        <v>1</v>
      </c>
      <c r="M130" s="29"/>
    </row>
    <row r="131" spans="1:13" x14ac:dyDescent="0.35">
      <c r="A131" s="92" t="s">
        <v>358</v>
      </c>
      <c r="B131" s="92" t="s">
        <v>359</v>
      </c>
      <c r="C131" s="93" t="s">
        <v>360</v>
      </c>
      <c r="D131" s="93" t="s">
        <v>535</v>
      </c>
      <c r="E131" s="42">
        <f t="shared" si="4"/>
        <v>0.5</v>
      </c>
      <c r="F131" s="15">
        <v>0.5</v>
      </c>
      <c r="G131" s="15">
        <v>0.5</v>
      </c>
      <c r="H131" s="36">
        <f t="shared" si="5"/>
        <v>0</v>
      </c>
      <c r="I131" s="19">
        <v>0</v>
      </c>
      <c r="J131" s="19">
        <v>0</v>
      </c>
      <c r="K131" s="19">
        <v>1</v>
      </c>
      <c r="L131" s="47">
        <v>0</v>
      </c>
      <c r="M131" s="5"/>
    </row>
    <row r="132" spans="1:13" s="30" customFormat="1" x14ac:dyDescent="0.35">
      <c r="A132" s="101" t="s">
        <v>496</v>
      </c>
      <c r="B132" s="101" t="s">
        <v>497</v>
      </c>
      <c r="C132" s="102" t="s">
        <v>498</v>
      </c>
      <c r="D132" s="102" t="s">
        <v>536</v>
      </c>
      <c r="E132" s="39">
        <f t="shared" si="4"/>
        <v>1</v>
      </c>
      <c r="F132" s="31">
        <v>1</v>
      </c>
      <c r="G132" s="31">
        <v>1</v>
      </c>
      <c r="H132" s="33">
        <f t="shared" si="5"/>
        <v>0</v>
      </c>
      <c r="I132" s="32">
        <v>0</v>
      </c>
      <c r="J132" s="33">
        <v>0</v>
      </c>
      <c r="K132" s="32">
        <v>1</v>
      </c>
      <c r="L132" s="46">
        <v>0</v>
      </c>
      <c r="M132" s="29"/>
    </row>
    <row r="133" spans="1:13" s="30" customFormat="1" x14ac:dyDescent="0.35">
      <c r="A133" s="101" t="s">
        <v>499</v>
      </c>
      <c r="B133" s="101" t="s">
        <v>500</v>
      </c>
      <c r="C133" s="102" t="s">
        <v>501</v>
      </c>
      <c r="D133" s="102" t="s">
        <v>536</v>
      </c>
      <c r="E133" s="42">
        <f t="shared" si="4"/>
        <v>0.75</v>
      </c>
      <c r="F133" s="31">
        <v>1</v>
      </c>
      <c r="G133" s="1">
        <v>0.5</v>
      </c>
      <c r="H133" s="33">
        <f t="shared" si="5"/>
        <v>0</v>
      </c>
      <c r="I133" s="32">
        <v>0</v>
      </c>
      <c r="J133" s="33">
        <v>0</v>
      </c>
      <c r="K133" s="32">
        <v>1</v>
      </c>
      <c r="L133" s="46">
        <v>1</v>
      </c>
      <c r="M133" s="29"/>
    </row>
    <row r="134" spans="1:13" x14ac:dyDescent="0.35">
      <c r="A134" s="92" t="s">
        <v>45</v>
      </c>
      <c r="B134" s="92" t="s">
        <v>101</v>
      </c>
      <c r="C134" s="93" t="s">
        <v>154</v>
      </c>
      <c r="D134" s="93" t="s">
        <v>537</v>
      </c>
      <c r="E134" s="40">
        <f t="shared" si="4"/>
        <v>1</v>
      </c>
      <c r="F134" s="13">
        <v>1</v>
      </c>
      <c r="G134" s="13">
        <v>1</v>
      </c>
      <c r="H134" s="36">
        <f t="shared" si="5"/>
        <v>0</v>
      </c>
      <c r="I134" s="19">
        <v>0</v>
      </c>
      <c r="J134" s="19">
        <v>0</v>
      </c>
      <c r="K134" s="20">
        <v>0.5</v>
      </c>
      <c r="L134" s="47">
        <v>0.75</v>
      </c>
      <c r="M134" s="5"/>
    </row>
    <row r="135" spans="1:13" x14ac:dyDescent="0.35">
      <c r="A135" s="92" t="s">
        <v>250</v>
      </c>
      <c r="B135" s="92" t="s">
        <v>251</v>
      </c>
      <c r="C135" s="93" t="s">
        <v>252</v>
      </c>
      <c r="D135" s="93" t="s">
        <v>538</v>
      </c>
      <c r="E135" s="40">
        <f t="shared" si="4"/>
        <v>0</v>
      </c>
      <c r="F135" s="13">
        <v>0</v>
      </c>
      <c r="G135" s="13">
        <v>0</v>
      </c>
      <c r="H135" s="36">
        <f t="shared" si="5"/>
        <v>1</v>
      </c>
      <c r="I135" s="24">
        <v>1</v>
      </c>
      <c r="J135" s="24">
        <v>0</v>
      </c>
      <c r="K135" s="27">
        <v>0.5</v>
      </c>
      <c r="L135" s="48">
        <v>0.75</v>
      </c>
      <c r="M135" s="5"/>
    </row>
    <row r="136" spans="1:13" x14ac:dyDescent="0.35">
      <c r="A136" s="92" t="s">
        <v>253</v>
      </c>
      <c r="B136" s="92" t="s">
        <v>254</v>
      </c>
      <c r="C136" s="93" t="s">
        <v>255</v>
      </c>
      <c r="D136" s="93" t="s">
        <v>538</v>
      </c>
      <c r="E136" s="41">
        <f t="shared" si="4"/>
        <v>0.375</v>
      </c>
      <c r="F136" s="13">
        <v>0</v>
      </c>
      <c r="G136" s="15">
        <v>0.75</v>
      </c>
      <c r="H136" s="36">
        <f t="shared" si="5"/>
        <v>1</v>
      </c>
      <c r="I136" s="24">
        <v>1</v>
      </c>
      <c r="J136" s="24">
        <v>0</v>
      </c>
      <c r="K136" s="25">
        <v>0.75</v>
      </c>
      <c r="L136" s="48">
        <v>0</v>
      </c>
      <c r="M136" s="5"/>
    </row>
    <row r="137" spans="1:13" x14ac:dyDescent="0.35">
      <c r="A137" s="92" t="s">
        <v>256</v>
      </c>
      <c r="B137" s="92" t="s">
        <v>257</v>
      </c>
      <c r="C137" s="93" t="s">
        <v>258</v>
      </c>
      <c r="D137" s="93" t="s">
        <v>538</v>
      </c>
      <c r="E137" s="41">
        <f t="shared" si="4"/>
        <v>0.375</v>
      </c>
      <c r="F137" s="13">
        <v>0</v>
      </c>
      <c r="G137" s="15">
        <v>0.75</v>
      </c>
      <c r="H137" s="36">
        <f t="shared" si="5"/>
        <v>1</v>
      </c>
      <c r="I137" s="24">
        <v>1</v>
      </c>
      <c r="J137" s="24">
        <v>0</v>
      </c>
      <c r="K137" s="25">
        <v>0</v>
      </c>
      <c r="L137" s="48">
        <v>0</v>
      </c>
      <c r="M137" s="5"/>
    </row>
    <row r="138" spans="1:13" x14ac:dyDescent="0.35">
      <c r="A138" s="92" t="s">
        <v>361</v>
      </c>
      <c r="B138" s="92" t="s">
        <v>362</v>
      </c>
      <c r="C138" s="93" t="s">
        <v>363</v>
      </c>
      <c r="D138" s="93" t="s">
        <v>535</v>
      </c>
      <c r="E138" s="42">
        <f t="shared" si="4"/>
        <v>0.5</v>
      </c>
      <c r="F138" s="15">
        <v>0.5</v>
      </c>
      <c r="G138" s="15">
        <v>0.5</v>
      </c>
      <c r="H138" s="36">
        <f t="shared" si="5"/>
        <v>0</v>
      </c>
      <c r="I138" s="19">
        <v>0</v>
      </c>
      <c r="J138" s="19">
        <v>0</v>
      </c>
      <c r="K138" s="19">
        <v>1</v>
      </c>
      <c r="L138" s="47">
        <v>0</v>
      </c>
      <c r="M138" s="5"/>
    </row>
    <row r="139" spans="1:13" x14ac:dyDescent="0.35">
      <c r="A139" s="92" t="s">
        <v>46</v>
      </c>
      <c r="B139" s="92" t="s">
        <v>102</v>
      </c>
      <c r="C139" s="93" t="s">
        <v>155</v>
      </c>
      <c r="D139" s="93" t="s">
        <v>537</v>
      </c>
      <c r="E139" s="40">
        <f t="shared" si="4"/>
        <v>1</v>
      </c>
      <c r="F139" s="13">
        <v>1</v>
      </c>
      <c r="G139" s="13">
        <v>1</v>
      </c>
      <c r="H139" s="34">
        <f t="shared" si="5"/>
        <v>0.5</v>
      </c>
      <c r="I139" s="19">
        <v>0</v>
      </c>
      <c r="J139" s="19">
        <v>1</v>
      </c>
      <c r="K139" s="19">
        <v>1</v>
      </c>
      <c r="L139" s="47">
        <v>0</v>
      </c>
      <c r="M139" s="5"/>
    </row>
    <row r="140" spans="1:13" s="30" customFormat="1" x14ac:dyDescent="0.35">
      <c r="A140" s="101" t="s">
        <v>502</v>
      </c>
      <c r="B140" s="101" t="s">
        <v>503</v>
      </c>
      <c r="C140" s="102" t="s">
        <v>504</v>
      </c>
      <c r="D140" s="102" t="s">
        <v>536</v>
      </c>
      <c r="E140" s="41">
        <f t="shared" si="4"/>
        <v>0.9375</v>
      </c>
      <c r="F140" s="31">
        <v>1</v>
      </c>
      <c r="G140" s="35">
        <v>0.875</v>
      </c>
      <c r="H140" s="33">
        <f t="shared" si="5"/>
        <v>0</v>
      </c>
      <c r="I140" s="32">
        <v>0</v>
      </c>
      <c r="J140" s="33">
        <v>0</v>
      </c>
      <c r="K140" s="32">
        <v>1</v>
      </c>
      <c r="L140" s="46">
        <v>0.75</v>
      </c>
      <c r="M140" s="29"/>
    </row>
    <row r="141" spans="1:13" x14ac:dyDescent="0.35">
      <c r="A141" s="92" t="s">
        <v>47</v>
      </c>
      <c r="B141" s="92" t="s">
        <v>103</v>
      </c>
      <c r="C141" s="93" t="s">
        <v>156</v>
      </c>
      <c r="D141" s="93" t="s">
        <v>537</v>
      </c>
      <c r="E141" s="40">
        <f t="shared" si="4"/>
        <v>1</v>
      </c>
      <c r="F141" s="13">
        <v>1</v>
      </c>
      <c r="G141" s="13">
        <v>1</v>
      </c>
      <c r="H141" s="36">
        <f t="shared" si="5"/>
        <v>0</v>
      </c>
      <c r="I141" s="19">
        <v>0</v>
      </c>
      <c r="J141" s="19">
        <v>0</v>
      </c>
      <c r="K141" s="19">
        <v>0</v>
      </c>
      <c r="L141" s="47">
        <v>0</v>
      </c>
      <c r="M141" s="5"/>
    </row>
    <row r="142" spans="1:13" x14ac:dyDescent="0.35">
      <c r="A142" s="92" t="s">
        <v>48</v>
      </c>
      <c r="B142" s="92" t="s">
        <v>104</v>
      </c>
      <c r="C142" s="93" t="s">
        <v>157</v>
      </c>
      <c r="D142" s="93" t="s">
        <v>537</v>
      </c>
      <c r="E142" s="40">
        <f t="shared" si="4"/>
        <v>0</v>
      </c>
      <c r="F142" s="13">
        <v>0</v>
      </c>
      <c r="G142" s="13">
        <v>0</v>
      </c>
      <c r="H142" s="36">
        <f t="shared" si="5"/>
        <v>0.25</v>
      </c>
      <c r="I142" s="19">
        <v>0</v>
      </c>
      <c r="J142" s="20">
        <v>0.5</v>
      </c>
      <c r="K142" s="19">
        <v>0</v>
      </c>
      <c r="L142" s="47">
        <v>0</v>
      </c>
      <c r="M142" s="5"/>
    </row>
    <row r="143" spans="1:13" x14ac:dyDescent="0.35">
      <c r="A143" s="92" t="s">
        <v>364</v>
      </c>
      <c r="B143" s="92" t="s">
        <v>365</v>
      </c>
      <c r="C143" s="93" t="s">
        <v>366</v>
      </c>
      <c r="D143" s="93" t="s">
        <v>535</v>
      </c>
      <c r="E143" s="41">
        <f t="shared" si="4"/>
        <v>0.625</v>
      </c>
      <c r="F143" s="13">
        <v>1</v>
      </c>
      <c r="G143" s="13">
        <v>0.25</v>
      </c>
      <c r="H143" s="36">
        <f t="shared" si="5"/>
        <v>0</v>
      </c>
      <c r="I143" s="19">
        <v>0</v>
      </c>
      <c r="J143" s="19">
        <v>0</v>
      </c>
      <c r="K143" s="20">
        <v>0.5</v>
      </c>
      <c r="L143" s="47">
        <v>0.25</v>
      </c>
      <c r="M143" s="5"/>
    </row>
    <row r="144" spans="1:13" s="30" customFormat="1" x14ac:dyDescent="0.35">
      <c r="A144" s="101" t="s">
        <v>505</v>
      </c>
      <c r="B144" s="101" t="s">
        <v>506</v>
      </c>
      <c r="C144" s="102" t="s">
        <v>507</v>
      </c>
      <c r="D144" s="102" t="s">
        <v>536</v>
      </c>
      <c r="E144" s="39">
        <f t="shared" si="4"/>
        <v>1</v>
      </c>
      <c r="F144" s="31">
        <v>1</v>
      </c>
      <c r="G144" s="31">
        <v>1</v>
      </c>
      <c r="H144" s="33">
        <f t="shared" si="5"/>
        <v>0</v>
      </c>
      <c r="I144" s="32">
        <v>0</v>
      </c>
      <c r="J144" s="33">
        <v>0</v>
      </c>
      <c r="K144" s="32">
        <v>1</v>
      </c>
      <c r="L144" s="46">
        <v>0.75</v>
      </c>
      <c r="M144" s="29"/>
    </row>
    <row r="145" spans="1:13" s="30" customFormat="1" x14ac:dyDescent="0.35">
      <c r="A145" s="101" t="s">
        <v>508</v>
      </c>
      <c r="B145" s="101" t="s">
        <v>509</v>
      </c>
      <c r="C145" s="102" t="s">
        <v>510</v>
      </c>
      <c r="D145" s="102" t="s">
        <v>536</v>
      </c>
      <c r="E145" s="41">
        <f t="shared" si="4"/>
        <v>0.9375</v>
      </c>
      <c r="F145" s="31">
        <v>1</v>
      </c>
      <c r="G145" s="35">
        <v>0.875</v>
      </c>
      <c r="H145" s="33">
        <f t="shared" si="5"/>
        <v>0</v>
      </c>
      <c r="I145" s="32">
        <v>0</v>
      </c>
      <c r="J145" s="33">
        <v>0</v>
      </c>
      <c r="K145" s="32">
        <v>1</v>
      </c>
      <c r="L145" s="46">
        <v>0.75</v>
      </c>
      <c r="M145" s="29"/>
    </row>
    <row r="146" spans="1:13" x14ac:dyDescent="0.35">
      <c r="A146" s="92" t="s">
        <v>49</v>
      </c>
      <c r="B146" s="92" t="s">
        <v>105</v>
      </c>
      <c r="C146" s="93" t="s">
        <v>158</v>
      </c>
      <c r="D146" s="93" t="s">
        <v>537</v>
      </c>
      <c r="E146" s="40">
        <f t="shared" si="4"/>
        <v>0.5625</v>
      </c>
      <c r="F146" s="14">
        <v>0.625</v>
      </c>
      <c r="G146" s="15">
        <v>0.5</v>
      </c>
      <c r="H146" s="36">
        <f t="shared" si="5"/>
        <v>0</v>
      </c>
      <c r="I146" s="19">
        <v>0</v>
      </c>
      <c r="J146" s="19">
        <v>0</v>
      </c>
      <c r="K146" s="19">
        <v>1</v>
      </c>
      <c r="L146" s="47">
        <v>0</v>
      </c>
      <c r="M146" s="5"/>
    </row>
    <row r="147" spans="1:13" x14ac:dyDescent="0.35">
      <c r="A147" s="92" t="s">
        <v>50</v>
      </c>
      <c r="B147" s="92" t="s">
        <v>106</v>
      </c>
      <c r="C147" s="93" t="s">
        <v>159</v>
      </c>
      <c r="D147" s="93" t="s">
        <v>537</v>
      </c>
      <c r="E147" s="40">
        <f t="shared" si="4"/>
        <v>1</v>
      </c>
      <c r="F147" s="13">
        <v>1</v>
      </c>
      <c r="G147" s="13">
        <v>1</v>
      </c>
      <c r="H147" s="36">
        <f t="shared" si="5"/>
        <v>0</v>
      </c>
      <c r="I147" s="19">
        <v>0</v>
      </c>
      <c r="J147" s="19">
        <v>0</v>
      </c>
      <c r="K147" s="19">
        <v>0</v>
      </c>
      <c r="L147" s="47">
        <v>0.75</v>
      </c>
      <c r="M147" s="5"/>
    </row>
    <row r="148" spans="1:13" x14ac:dyDescent="0.35">
      <c r="A148" s="92" t="s">
        <v>367</v>
      </c>
      <c r="B148" s="92" t="s">
        <v>368</v>
      </c>
      <c r="C148" s="93" t="s">
        <v>369</v>
      </c>
      <c r="D148" s="93" t="s">
        <v>535</v>
      </c>
      <c r="E148" s="40">
        <f t="shared" si="4"/>
        <v>1</v>
      </c>
      <c r="F148" s="13">
        <v>1</v>
      </c>
      <c r="G148" s="13">
        <v>1</v>
      </c>
      <c r="H148" s="37">
        <f t="shared" si="5"/>
        <v>0.125</v>
      </c>
      <c r="I148" s="19">
        <v>0</v>
      </c>
      <c r="J148" s="19">
        <v>0.25</v>
      </c>
      <c r="K148" s="19">
        <v>1</v>
      </c>
      <c r="L148" s="47">
        <v>0.75</v>
      </c>
      <c r="M148" s="5"/>
    </row>
    <row r="149" spans="1:13" x14ac:dyDescent="0.35">
      <c r="A149" s="92" t="s">
        <v>51</v>
      </c>
      <c r="B149" s="92" t="s">
        <v>107</v>
      </c>
      <c r="C149" s="93" t="s">
        <v>160</v>
      </c>
      <c r="D149" s="93" t="s">
        <v>537</v>
      </c>
      <c r="E149" s="40">
        <f t="shared" si="4"/>
        <v>1</v>
      </c>
      <c r="F149" s="13">
        <v>1</v>
      </c>
      <c r="G149" s="13">
        <v>1</v>
      </c>
      <c r="H149" s="36">
        <f t="shared" si="5"/>
        <v>0</v>
      </c>
      <c r="I149" s="19">
        <v>0</v>
      </c>
      <c r="J149" s="19">
        <v>0</v>
      </c>
      <c r="K149" s="19">
        <v>0.75</v>
      </c>
      <c r="L149" s="47">
        <v>0</v>
      </c>
      <c r="M149" s="5"/>
    </row>
    <row r="150" spans="1:13" s="30" customFormat="1" x14ac:dyDescent="0.35">
      <c r="A150" s="101" t="s">
        <v>511</v>
      </c>
      <c r="B150" s="101" t="s">
        <v>512</v>
      </c>
      <c r="C150" s="102" t="s">
        <v>513</v>
      </c>
      <c r="D150" s="102" t="s">
        <v>536</v>
      </c>
      <c r="E150" s="39">
        <f t="shared" si="4"/>
        <v>1</v>
      </c>
      <c r="F150" s="31">
        <v>1</v>
      </c>
      <c r="G150" s="31">
        <v>1</v>
      </c>
      <c r="H150" s="34">
        <f t="shared" si="5"/>
        <v>0.5</v>
      </c>
      <c r="I150" s="32">
        <v>0</v>
      </c>
      <c r="J150" s="33">
        <v>1</v>
      </c>
      <c r="K150" s="32">
        <v>1</v>
      </c>
      <c r="L150" s="46">
        <v>1</v>
      </c>
      <c r="M150" s="29"/>
    </row>
    <row r="151" spans="1:13" x14ac:dyDescent="0.35">
      <c r="A151" s="92" t="s">
        <v>370</v>
      </c>
      <c r="B151" s="92" t="s">
        <v>371</v>
      </c>
      <c r="C151" s="93" t="s">
        <v>372</v>
      </c>
      <c r="D151" s="93" t="s">
        <v>535</v>
      </c>
      <c r="E151" s="41">
        <f t="shared" si="4"/>
        <v>0.875</v>
      </c>
      <c r="F151" s="13">
        <v>1</v>
      </c>
      <c r="G151" s="13">
        <v>0.75</v>
      </c>
      <c r="H151" s="36">
        <f t="shared" si="5"/>
        <v>0</v>
      </c>
      <c r="I151" s="19">
        <v>0</v>
      </c>
      <c r="J151" s="19">
        <v>0</v>
      </c>
      <c r="K151" s="20">
        <v>0.5</v>
      </c>
      <c r="L151" s="47">
        <v>0</v>
      </c>
      <c r="M151" s="5"/>
    </row>
    <row r="152" spans="1:13" x14ac:dyDescent="0.35">
      <c r="A152" s="92" t="s">
        <v>52</v>
      </c>
      <c r="B152" s="92" t="s">
        <v>108</v>
      </c>
      <c r="C152" s="93" t="s">
        <v>161</v>
      </c>
      <c r="D152" s="93" t="s">
        <v>537</v>
      </c>
      <c r="E152" s="40">
        <f t="shared" si="4"/>
        <v>0.75</v>
      </c>
      <c r="F152" s="13">
        <v>0.75</v>
      </c>
      <c r="G152" s="13">
        <v>0.75</v>
      </c>
      <c r="H152" s="36">
        <f t="shared" si="5"/>
        <v>0</v>
      </c>
      <c r="I152" s="19">
        <v>0</v>
      </c>
      <c r="J152" s="19">
        <v>0</v>
      </c>
      <c r="K152" s="19">
        <v>1</v>
      </c>
      <c r="L152" s="47">
        <v>0</v>
      </c>
      <c r="M152" s="5"/>
    </row>
    <row r="153" spans="1:13" x14ac:dyDescent="0.35">
      <c r="A153" s="92" t="s">
        <v>259</v>
      </c>
      <c r="B153" s="92" t="s">
        <v>260</v>
      </c>
      <c r="C153" s="93" t="s">
        <v>261</v>
      </c>
      <c r="D153" s="93" t="s">
        <v>538</v>
      </c>
      <c r="E153" s="41">
        <f t="shared" si="4"/>
        <v>0.875</v>
      </c>
      <c r="F153" s="14">
        <v>0.875</v>
      </c>
      <c r="G153" s="14">
        <v>0.875</v>
      </c>
      <c r="H153" s="36">
        <f t="shared" si="5"/>
        <v>1</v>
      </c>
      <c r="I153" s="25">
        <v>1</v>
      </c>
      <c r="J153" s="24">
        <v>0</v>
      </c>
      <c r="K153" s="25">
        <v>1</v>
      </c>
      <c r="L153" s="48">
        <v>0.25</v>
      </c>
      <c r="M153" s="5"/>
    </row>
    <row r="154" spans="1:13" x14ac:dyDescent="0.35">
      <c r="A154" s="92" t="s">
        <v>53</v>
      </c>
      <c r="B154" s="92" t="s">
        <v>109</v>
      </c>
      <c r="C154" s="93" t="s">
        <v>162</v>
      </c>
      <c r="D154" s="93" t="s">
        <v>537</v>
      </c>
      <c r="E154" s="42">
        <f t="shared" si="4"/>
        <v>0.5</v>
      </c>
      <c r="F154" s="15">
        <v>0.5</v>
      </c>
      <c r="G154" s="15">
        <v>0.5</v>
      </c>
      <c r="H154" s="36">
        <f t="shared" si="5"/>
        <v>0</v>
      </c>
      <c r="I154" s="19">
        <v>0</v>
      </c>
      <c r="J154" s="19">
        <v>0</v>
      </c>
      <c r="K154" s="19">
        <v>0.75</v>
      </c>
      <c r="L154" s="47">
        <v>0</v>
      </c>
      <c r="M154" s="5"/>
    </row>
    <row r="155" spans="1:13" s="30" customFormat="1" x14ac:dyDescent="0.35">
      <c r="A155" s="101" t="s">
        <v>514</v>
      </c>
      <c r="B155" s="101" t="s">
        <v>515</v>
      </c>
      <c r="C155" s="102" t="s">
        <v>516</v>
      </c>
      <c r="D155" s="102" t="s">
        <v>536</v>
      </c>
      <c r="E155" s="39">
        <f t="shared" si="4"/>
        <v>1</v>
      </c>
      <c r="F155" s="31">
        <v>1</v>
      </c>
      <c r="G155" s="31">
        <v>1</v>
      </c>
      <c r="H155" s="33">
        <f t="shared" si="5"/>
        <v>0</v>
      </c>
      <c r="I155" s="32">
        <v>0</v>
      </c>
      <c r="J155" s="33">
        <v>0</v>
      </c>
      <c r="K155" s="32">
        <v>1</v>
      </c>
      <c r="L155" s="46">
        <v>0.75</v>
      </c>
      <c r="M155" s="29"/>
    </row>
    <row r="156" spans="1:13" s="30" customFormat="1" x14ac:dyDescent="0.35">
      <c r="A156" s="101" t="s">
        <v>517</v>
      </c>
      <c r="B156" s="101" t="s">
        <v>518</v>
      </c>
      <c r="C156" s="102" t="s">
        <v>519</v>
      </c>
      <c r="D156" s="102" t="s">
        <v>536</v>
      </c>
      <c r="E156" s="41">
        <f t="shared" si="4"/>
        <v>0.875</v>
      </c>
      <c r="F156" s="35">
        <v>0.875</v>
      </c>
      <c r="G156" s="35">
        <v>0.875</v>
      </c>
      <c r="H156" s="33">
        <f t="shared" si="5"/>
        <v>0</v>
      </c>
      <c r="I156" s="32">
        <v>0</v>
      </c>
      <c r="J156" s="33">
        <v>0</v>
      </c>
      <c r="K156" s="32">
        <v>1</v>
      </c>
      <c r="L156" s="46">
        <v>0</v>
      </c>
      <c r="M156" s="29"/>
    </row>
    <row r="157" spans="1:13" x14ac:dyDescent="0.35">
      <c r="A157" s="92" t="s">
        <v>373</v>
      </c>
      <c r="B157" s="92" t="s">
        <v>374</v>
      </c>
      <c r="C157" s="93" t="s">
        <v>375</v>
      </c>
      <c r="D157" s="93" t="s">
        <v>535</v>
      </c>
      <c r="E157" s="42">
        <f t="shared" si="4"/>
        <v>0.5</v>
      </c>
      <c r="F157" s="15">
        <v>0.5</v>
      </c>
      <c r="G157" s="15">
        <v>0.5</v>
      </c>
      <c r="H157" s="36">
        <f t="shared" si="5"/>
        <v>0</v>
      </c>
      <c r="I157" s="19">
        <v>0</v>
      </c>
      <c r="J157" s="19">
        <v>0</v>
      </c>
      <c r="K157" s="19">
        <v>1</v>
      </c>
      <c r="L157" s="47">
        <v>1</v>
      </c>
      <c r="M157" s="5"/>
    </row>
    <row r="158" spans="1:13" x14ac:dyDescent="0.35">
      <c r="A158" s="92" t="s">
        <v>60</v>
      </c>
      <c r="B158" s="92" t="s">
        <v>110</v>
      </c>
      <c r="C158" s="93" t="s">
        <v>163</v>
      </c>
      <c r="D158" s="93" t="s">
        <v>537</v>
      </c>
      <c r="E158" s="40">
        <f t="shared" si="4"/>
        <v>1</v>
      </c>
      <c r="F158" s="13">
        <v>1</v>
      </c>
      <c r="G158" s="13">
        <v>1</v>
      </c>
      <c r="H158" s="36">
        <f t="shared" si="5"/>
        <v>0.75</v>
      </c>
      <c r="I158" s="19">
        <v>0.75</v>
      </c>
      <c r="J158" s="19">
        <v>0</v>
      </c>
      <c r="K158" s="20">
        <v>0.5</v>
      </c>
      <c r="L158" s="47">
        <v>1</v>
      </c>
      <c r="M158" s="5"/>
    </row>
    <row r="159" spans="1:13" x14ac:dyDescent="0.35">
      <c r="A159" s="92" t="s">
        <v>376</v>
      </c>
      <c r="B159" s="92" t="s">
        <v>377</v>
      </c>
      <c r="C159" s="93" t="s">
        <v>378</v>
      </c>
      <c r="D159" s="93" t="s">
        <v>535</v>
      </c>
      <c r="E159" s="40">
        <f t="shared" si="4"/>
        <v>1</v>
      </c>
      <c r="F159" s="13">
        <v>1</v>
      </c>
      <c r="G159" s="13">
        <v>1</v>
      </c>
      <c r="H159" s="37">
        <f t="shared" si="5"/>
        <v>0.125</v>
      </c>
      <c r="I159" s="19">
        <v>0</v>
      </c>
      <c r="J159" s="19">
        <v>0.25</v>
      </c>
      <c r="K159" s="19">
        <v>1</v>
      </c>
      <c r="L159" s="47">
        <v>0.75</v>
      </c>
      <c r="M159" s="5"/>
    </row>
    <row r="160" spans="1:13" x14ac:dyDescent="0.35">
      <c r="A160" s="92" t="s">
        <v>379</v>
      </c>
      <c r="B160" s="92" t="s">
        <v>380</v>
      </c>
      <c r="C160" s="93" t="s">
        <v>381</v>
      </c>
      <c r="D160" s="93" t="s">
        <v>535</v>
      </c>
      <c r="E160" s="40">
        <f t="shared" si="4"/>
        <v>0.9375</v>
      </c>
      <c r="F160" s="13">
        <v>1</v>
      </c>
      <c r="G160" s="14">
        <v>0.875</v>
      </c>
      <c r="H160" s="36">
        <f t="shared" si="5"/>
        <v>0</v>
      </c>
      <c r="I160" s="19">
        <v>0</v>
      </c>
      <c r="J160" s="19">
        <v>0</v>
      </c>
      <c r="K160" s="19">
        <v>1</v>
      </c>
      <c r="L160" s="47">
        <v>0.75</v>
      </c>
      <c r="M160" s="5"/>
    </row>
    <row r="161" spans="1:13" x14ac:dyDescent="0.35">
      <c r="A161" s="92" t="s">
        <v>54</v>
      </c>
      <c r="B161" s="92" t="s">
        <v>111</v>
      </c>
      <c r="C161" s="93" t="s">
        <v>164</v>
      </c>
      <c r="D161" s="93" t="s">
        <v>537</v>
      </c>
      <c r="E161" s="41">
        <f t="shared" si="4"/>
        <v>0.875</v>
      </c>
      <c r="F161" s="13">
        <v>1</v>
      </c>
      <c r="G161" s="13">
        <v>0.75</v>
      </c>
      <c r="H161" s="36">
        <f t="shared" si="5"/>
        <v>0</v>
      </c>
      <c r="I161" s="19">
        <v>0</v>
      </c>
      <c r="J161" s="19">
        <v>0</v>
      </c>
      <c r="K161" s="19">
        <v>0</v>
      </c>
      <c r="L161" s="47">
        <v>0</v>
      </c>
      <c r="M161" s="5"/>
    </row>
    <row r="162" spans="1:13" x14ac:dyDescent="0.35">
      <c r="A162" s="92" t="s">
        <v>382</v>
      </c>
      <c r="B162" s="92" t="s">
        <v>383</v>
      </c>
      <c r="C162" s="93" t="s">
        <v>384</v>
      </c>
      <c r="D162" s="93" t="s">
        <v>535</v>
      </c>
      <c r="E162" s="40">
        <f t="shared" si="4"/>
        <v>1</v>
      </c>
      <c r="F162" s="13">
        <v>1</v>
      </c>
      <c r="G162" s="13">
        <v>1</v>
      </c>
      <c r="H162" s="34">
        <f t="shared" si="5"/>
        <v>0.5</v>
      </c>
      <c r="I162" s="20">
        <v>0.5</v>
      </c>
      <c r="J162" s="19">
        <v>0</v>
      </c>
      <c r="K162" s="19">
        <v>0</v>
      </c>
      <c r="L162" s="47">
        <v>0</v>
      </c>
      <c r="M162" s="5"/>
    </row>
    <row r="163" spans="1:13" x14ac:dyDescent="0.35">
      <c r="A163" s="92" t="s">
        <v>55</v>
      </c>
      <c r="B163" s="92" t="s">
        <v>112</v>
      </c>
      <c r="C163" s="93" t="s">
        <v>165</v>
      </c>
      <c r="D163" s="93" t="s">
        <v>537</v>
      </c>
      <c r="E163" s="40">
        <f t="shared" si="4"/>
        <v>1</v>
      </c>
      <c r="F163" s="13">
        <v>1</v>
      </c>
      <c r="G163" s="13">
        <v>1</v>
      </c>
      <c r="H163" s="37">
        <f t="shared" si="5"/>
        <v>0.125</v>
      </c>
      <c r="I163" s="19">
        <v>0</v>
      </c>
      <c r="J163" s="19">
        <v>0.25</v>
      </c>
      <c r="K163" s="19">
        <v>0.75</v>
      </c>
      <c r="L163" s="47">
        <v>0.75</v>
      </c>
      <c r="M163" s="5"/>
    </row>
    <row r="164" spans="1:13" x14ac:dyDescent="0.35">
      <c r="A164" s="92" t="s">
        <v>262</v>
      </c>
      <c r="B164" s="92" t="s">
        <v>263</v>
      </c>
      <c r="C164" s="93" t="s">
        <v>264</v>
      </c>
      <c r="D164" s="93" t="s">
        <v>538</v>
      </c>
      <c r="E164" s="41">
        <f t="shared" si="4"/>
        <v>0.375</v>
      </c>
      <c r="F164" s="13">
        <v>0</v>
      </c>
      <c r="G164" s="13">
        <v>0.75</v>
      </c>
      <c r="H164" s="36">
        <f t="shared" si="5"/>
        <v>1</v>
      </c>
      <c r="I164" s="25">
        <v>1</v>
      </c>
      <c r="J164" s="24">
        <v>0</v>
      </c>
      <c r="K164" s="25">
        <v>0</v>
      </c>
      <c r="L164" s="48">
        <v>0</v>
      </c>
      <c r="M164" s="5"/>
    </row>
    <row r="165" spans="1:13" s="30" customFormat="1" x14ac:dyDescent="0.35">
      <c r="A165" s="101" t="s">
        <v>385</v>
      </c>
      <c r="B165" s="101" t="s">
        <v>386</v>
      </c>
      <c r="C165" s="102" t="s">
        <v>387</v>
      </c>
      <c r="D165" s="102" t="s">
        <v>536</v>
      </c>
      <c r="E165" s="42">
        <f t="shared" si="4"/>
        <v>0.75</v>
      </c>
      <c r="F165" s="1">
        <v>0.75</v>
      </c>
      <c r="G165" s="1">
        <v>0.75</v>
      </c>
      <c r="H165" s="33">
        <f t="shared" si="5"/>
        <v>0</v>
      </c>
      <c r="I165" s="32">
        <v>0</v>
      </c>
      <c r="J165" s="33">
        <v>0</v>
      </c>
      <c r="K165" s="32">
        <v>1</v>
      </c>
      <c r="L165" s="46">
        <v>0.75</v>
      </c>
      <c r="M165" s="29"/>
    </row>
    <row r="166" spans="1:13" x14ac:dyDescent="0.35">
      <c r="A166" s="92" t="s">
        <v>388</v>
      </c>
      <c r="B166" s="92" t="s">
        <v>389</v>
      </c>
      <c r="C166" s="93" t="s">
        <v>390</v>
      </c>
      <c r="D166" s="93" t="s">
        <v>535</v>
      </c>
      <c r="E166" s="40">
        <f t="shared" si="4"/>
        <v>0.9375</v>
      </c>
      <c r="F166" s="13">
        <v>1</v>
      </c>
      <c r="G166" s="14">
        <v>0.875</v>
      </c>
      <c r="H166" s="36">
        <f t="shared" si="5"/>
        <v>0</v>
      </c>
      <c r="I166" s="19">
        <v>0</v>
      </c>
      <c r="J166" s="19">
        <v>0</v>
      </c>
      <c r="K166" s="19">
        <v>1</v>
      </c>
      <c r="L166" s="47">
        <v>0.75</v>
      </c>
      <c r="M166" s="5"/>
    </row>
    <row r="167" spans="1:13" x14ac:dyDescent="0.35">
      <c r="A167" s="92" t="s">
        <v>56</v>
      </c>
      <c r="B167" s="92" t="s">
        <v>113</v>
      </c>
      <c r="C167" s="93" t="s">
        <v>166</v>
      </c>
      <c r="D167" s="93" t="s">
        <v>537</v>
      </c>
      <c r="E167" s="41">
        <f t="shared" si="4"/>
        <v>0.375</v>
      </c>
      <c r="F167" s="15">
        <v>0.5</v>
      </c>
      <c r="G167" s="13">
        <v>0.25</v>
      </c>
      <c r="H167" s="34">
        <f t="shared" si="5"/>
        <v>0.5</v>
      </c>
      <c r="I167" s="20">
        <v>0.5</v>
      </c>
      <c r="J167" s="19">
        <v>0</v>
      </c>
      <c r="K167" s="19">
        <v>0.75</v>
      </c>
      <c r="L167" s="47">
        <v>0</v>
      </c>
      <c r="M167" s="5"/>
    </row>
    <row r="168" spans="1:13" s="30" customFormat="1" x14ac:dyDescent="0.35">
      <c r="A168" s="101" t="s">
        <v>520</v>
      </c>
      <c r="B168" s="101" t="s">
        <v>521</v>
      </c>
      <c r="C168" s="102" t="s">
        <v>522</v>
      </c>
      <c r="D168" s="102" t="s">
        <v>536</v>
      </c>
      <c r="E168" s="39">
        <f t="shared" si="4"/>
        <v>1</v>
      </c>
      <c r="F168" s="31">
        <v>1</v>
      </c>
      <c r="G168" s="31">
        <v>1</v>
      </c>
      <c r="H168" s="33">
        <f t="shared" si="5"/>
        <v>0</v>
      </c>
      <c r="I168" s="32">
        <v>0</v>
      </c>
      <c r="J168" s="33">
        <v>0</v>
      </c>
      <c r="K168" s="1">
        <v>0.5</v>
      </c>
      <c r="L168" s="26">
        <v>0.5</v>
      </c>
      <c r="M168" s="29"/>
    </row>
    <row r="169" spans="1:13" x14ac:dyDescent="0.35">
      <c r="A169" s="92" t="s">
        <v>391</v>
      </c>
      <c r="B169" s="92" t="s">
        <v>392</v>
      </c>
      <c r="C169" s="93" t="s">
        <v>393</v>
      </c>
      <c r="D169" s="93" t="s">
        <v>535</v>
      </c>
      <c r="E169" s="42">
        <f t="shared" si="4"/>
        <v>0.5</v>
      </c>
      <c r="F169" s="15">
        <v>0.5</v>
      </c>
      <c r="G169" s="15">
        <v>0.5</v>
      </c>
      <c r="H169" s="36">
        <f t="shared" si="5"/>
        <v>0</v>
      </c>
      <c r="I169" s="19">
        <v>0</v>
      </c>
      <c r="J169" s="19">
        <v>0</v>
      </c>
      <c r="K169" s="19">
        <v>1</v>
      </c>
      <c r="L169" s="47">
        <v>0</v>
      </c>
      <c r="M169" s="5"/>
    </row>
    <row r="170" spans="1:13" s="30" customFormat="1" x14ac:dyDescent="0.35">
      <c r="A170" s="101" t="s">
        <v>523</v>
      </c>
      <c r="B170" s="101" t="s">
        <v>524</v>
      </c>
      <c r="C170" s="102" t="s">
        <v>525</v>
      </c>
      <c r="D170" s="102" t="s">
        <v>536</v>
      </c>
      <c r="E170" s="41">
        <f t="shared" si="4"/>
        <v>0.9375</v>
      </c>
      <c r="F170" s="31">
        <v>1</v>
      </c>
      <c r="G170" s="35">
        <v>0.875</v>
      </c>
      <c r="H170" s="34">
        <f t="shared" si="5"/>
        <v>0.5</v>
      </c>
      <c r="I170" s="1">
        <v>0.5</v>
      </c>
      <c r="J170" s="33">
        <v>0</v>
      </c>
      <c r="K170" s="32">
        <v>1</v>
      </c>
      <c r="L170" s="46">
        <v>0.75</v>
      </c>
      <c r="M170" s="29"/>
    </row>
    <row r="171" spans="1:13" x14ac:dyDescent="0.35">
      <c r="A171" s="92" t="s">
        <v>265</v>
      </c>
      <c r="B171" s="92" t="s">
        <v>266</v>
      </c>
      <c r="C171" s="93" t="s">
        <v>267</v>
      </c>
      <c r="D171" s="93" t="s">
        <v>538</v>
      </c>
      <c r="E171" s="41">
        <f t="shared" si="4"/>
        <v>0.375</v>
      </c>
      <c r="F171" s="13">
        <v>0</v>
      </c>
      <c r="G171" s="13">
        <v>0.75</v>
      </c>
      <c r="H171" s="36">
        <f t="shared" si="5"/>
        <v>1</v>
      </c>
      <c r="I171" s="25">
        <v>1</v>
      </c>
      <c r="J171" s="24">
        <v>0</v>
      </c>
      <c r="K171" s="25">
        <v>0.75</v>
      </c>
      <c r="L171" s="48">
        <v>0</v>
      </c>
      <c r="M171" s="5"/>
    </row>
    <row r="172" spans="1:13" x14ac:dyDescent="0.35">
      <c r="A172" s="92" t="s">
        <v>268</v>
      </c>
      <c r="B172" s="92" t="s">
        <v>269</v>
      </c>
      <c r="C172" s="93" t="s">
        <v>270</v>
      </c>
      <c r="D172" s="93" t="s">
        <v>538</v>
      </c>
      <c r="E172" s="42">
        <f t="shared" si="4"/>
        <v>0.25</v>
      </c>
      <c r="F172" s="13">
        <v>0</v>
      </c>
      <c r="G172" s="15">
        <v>0.5</v>
      </c>
      <c r="H172" s="36">
        <f t="shared" si="5"/>
        <v>1</v>
      </c>
      <c r="I172" s="25">
        <v>1</v>
      </c>
      <c r="J172" s="24">
        <v>0</v>
      </c>
      <c r="K172" s="25">
        <v>0</v>
      </c>
      <c r="L172" s="48">
        <v>0</v>
      </c>
      <c r="M172" s="5"/>
    </row>
    <row r="173" spans="1:13" x14ac:dyDescent="0.35">
      <c r="A173" s="92" t="s">
        <v>394</v>
      </c>
      <c r="B173" s="92" t="s">
        <v>395</v>
      </c>
      <c r="C173" s="93" t="s">
        <v>396</v>
      </c>
      <c r="D173" s="93" t="s">
        <v>535</v>
      </c>
      <c r="E173" s="40">
        <f t="shared" si="4"/>
        <v>0.9375</v>
      </c>
      <c r="F173" s="13">
        <v>1</v>
      </c>
      <c r="G173" s="14">
        <v>0.875</v>
      </c>
      <c r="H173" s="36">
        <f t="shared" si="5"/>
        <v>0</v>
      </c>
      <c r="I173" s="19">
        <v>0</v>
      </c>
      <c r="J173" s="19">
        <v>0</v>
      </c>
      <c r="K173" s="19">
        <v>1</v>
      </c>
      <c r="L173" s="47">
        <v>0.25</v>
      </c>
      <c r="M173" s="5"/>
    </row>
    <row r="174" spans="1:13" x14ac:dyDescent="0.35">
      <c r="A174" s="92" t="s">
        <v>271</v>
      </c>
      <c r="B174" s="92" t="s">
        <v>272</v>
      </c>
      <c r="C174" s="93" t="s">
        <v>273</v>
      </c>
      <c r="D174" s="93" t="s">
        <v>538</v>
      </c>
      <c r="E174" s="41">
        <f t="shared" si="4"/>
        <v>0.125</v>
      </c>
      <c r="F174" s="13">
        <v>0</v>
      </c>
      <c r="G174" s="13">
        <v>0.25</v>
      </c>
      <c r="H174" s="36">
        <f t="shared" si="5"/>
        <v>1</v>
      </c>
      <c r="I174" s="25">
        <v>1</v>
      </c>
      <c r="J174" s="24">
        <v>0</v>
      </c>
      <c r="K174" s="25">
        <v>0</v>
      </c>
      <c r="L174" s="48">
        <v>0</v>
      </c>
      <c r="M174" s="5"/>
    </row>
    <row r="175" spans="1:13" x14ac:dyDescent="0.35">
      <c r="A175" s="92" t="s">
        <v>397</v>
      </c>
      <c r="B175" s="92" t="s">
        <v>398</v>
      </c>
      <c r="C175" s="93" t="s">
        <v>399</v>
      </c>
      <c r="D175" s="93" t="s">
        <v>535</v>
      </c>
      <c r="E175" s="41">
        <f t="shared" si="4"/>
        <v>0.875</v>
      </c>
      <c r="F175" s="14">
        <v>0.875</v>
      </c>
      <c r="G175" s="14">
        <v>0.875</v>
      </c>
      <c r="H175" s="36">
        <f t="shared" si="5"/>
        <v>0</v>
      </c>
      <c r="I175" s="19">
        <v>0</v>
      </c>
      <c r="J175" s="19">
        <v>0</v>
      </c>
      <c r="K175" s="19">
        <v>1</v>
      </c>
      <c r="L175" s="47">
        <v>0.25</v>
      </c>
      <c r="M175" s="5"/>
    </row>
    <row r="176" spans="1:13" x14ac:dyDescent="0.35">
      <c r="A176" s="92" t="s">
        <v>400</v>
      </c>
      <c r="B176" s="92" t="s">
        <v>401</v>
      </c>
      <c r="C176" s="93" t="s">
        <v>402</v>
      </c>
      <c r="D176" s="93" t="s">
        <v>535</v>
      </c>
      <c r="E176" s="40">
        <f t="shared" si="4"/>
        <v>1</v>
      </c>
      <c r="F176" s="13">
        <v>1</v>
      </c>
      <c r="G176" s="13">
        <v>1</v>
      </c>
      <c r="H176" s="36">
        <f t="shared" si="5"/>
        <v>0.25</v>
      </c>
      <c r="I176" s="19">
        <v>0</v>
      </c>
      <c r="J176" s="20">
        <v>0.5</v>
      </c>
      <c r="K176" s="19">
        <v>1</v>
      </c>
      <c r="L176" s="47">
        <v>0</v>
      </c>
      <c r="M176" s="5"/>
    </row>
    <row r="177" spans="1:13" x14ac:dyDescent="0.35">
      <c r="A177" s="92" t="s">
        <v>57</v>
      </c>
      <c r="B177" s="92" t="s">
        <v>114</v>
      </c>
      <c r="C177" s="93" t="s">
        <v>167</v>
      </c>
      <c r="D177" s="93" t="s">
        <v>537</v>
      </c>
      <c r="E177" s="40">
        <f t="shared" si="4"/>
        <v>1</v>
      </c>
      <c r="F177" s="13">
        <v>1</v>
      </c>
      <c r="G177" s="13">
        <v>1</v>
      </c>
      <c r="H177" s="36">
        <f t="shared" si="5"/>
        <v>0</v>
      </c>
      <c r="I177" s="19">
        <v>0</v>
      </c>
      <c r="J177" s="19">
        <v>0</v>
      </c>
      <c r="K177" s="19">
        <v>0.75</v>
      </c>
      <c r="L177" s="47">
        <v>0</v>
      </c>
      <c r="M177" s="5"/>
    </row>
    <row r="178" spans="1:13" ht="16" thickBot="1" x14ac:dyDescent="0.4">
      <c r="A178" s="95" t="s">
        <v>58</v>
      </c>
      <c r="B178" s="95" t="s">
        <v>115</v>
      </c>
      <c r="C178" s="96" t="s">
        <v>168</v>
      </c>
      <c r="D178" s="96" t="s">
        <v>537</v>
      </c>
      <c r="E178" s="43">
        <f t="shared" si="4"/>
        <v>1</v>
      </c>
      <c r="F178" s="21">
        <v>1</v>
      </c>
      <c r="G178" s="21">
        <v>1</v>
      </c>
      <c r="H178" s="22">
        <f t="shared" si="5"/>
        <v>0</v>
      </c>
      <c r="I178" s="23">
        <v>0</v>
      </c>
      <c r="J178" s="23">
        <v>0</v>
      </c>
      <c r="K178" s="23">
        <v>0.75</v>
      </c>
      <c r="L178" s="51">
        <v>0</v>
      </c>
      <c r="M178" s="5"/>
    </row>
    <row r="179" spans="1:13" x14ac:dyDescent="0.35">
      <c r="A179" s="7"/>
      <c r="B179" s="10"/>
      <c r="C179" s="7"/>
      <c r="D179" s="7"/>
      <c r="E179" s="8"/>
      <c r="F179" s="2"/>
      <c r="G179" s="8"/>
      <c r="H179" s="8"/>
      <c r="I179" s="8"/>
      <c r="J179" s="8"/>
      <c r="K179" s="8"/>
      <c r="L179" s="8"/>
    </row>
  </sheetData>
  <sortState ref="D1:F2280">
    <sortCondition ref="D1:D2280"/>
  </sortState>
  <pageMargins left="0.74803149606299213" right="0.74803149606299213" top="0.59055118110236227" bottom="0.59055118110236227" header="0.51181102362204722" footer="0.51181102362204722"/>
  <pageSetup paperSize="9" scale="8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9"/>
  <sheetViews>
    <sheetView workbookViewId="0">
      <pane ySplit="1" topLeftCell="A2" activePane="bottomLeft" state="frozen"/>
      <selection pane="bottomLeft"/>
    </sheetView>
  </sheetViews>
  <sheetFormatPr baseColWidth="10" defaultColWidth="11" defaultRowHeight="15.5" x14ac:dyDescent="0.35"/>
  <cols>
    <col min="1" max="1" width="19" style="9" customWidth="1"/>
    <col min="2" max="2" width="8.58203125" style="11" customWidth="1"/>
    <col min="3" max="3" width="8.58203125" style="9" customWidth="1"/>
    <col min="4" max="4" width="10.58203125" style="9" customWidth="1"/>
    <col min="5" max="5" width="12.25" style="6" customWidth="1"/>
    <col min="6" max="6" width="11" style="1"/>
    <col min="7" max="16384" width="11" style="6"/>
  </cols>
  <sheetData>
    <row r="1" spans="1:13" s="4" customFormat="1" ht="40" customHeight="1" thickBot="1" x14ac:dyDescent="0.4">
      <c r="A1" s="54" t="s">
        <v>541</v>
      </c>
      <c r="B1" s="52" t="s">
        <v>61</v>
      </c>
      <c r="C1" s="53" t="s">
        <v>62</v>
      </c>
      <c r="D1" s="53" t="s">
        <v>542</v>
      </c>
      <c r="E1" s="109" t="s">
        <v>0</v>
      </c>
      <c r="F1" s="110" t="s">
        <v>1</v>
      </c>
      <c r="G1" s="110" t="s">
        <v>2</v>
      </c>
      <c r="H1" s="110" t="s">
        <v>3</v>
      </c>
      <c r="I1" s="110" t="s">
        <v>4</v>
      </c>
      <c r="J1" s="110" t="s">
        <v>5</v>
      </c>
      <c r="K1" s="110" t="s">
        <v>6</v>
      </c>
      <c r="L1" s="111" t="s">
        <v>7</v>
      </c>
      <c r="M1" s="3"/>
    </row>
    <row r="2" spans="1:13" x14ac:dyDescent="0.35">
      <c r="A2" s="88" t="s">
        <v>8</v>
      </c>
      <c r="B2" s="89" t="s">
        <v>63</v>
      </c>
      <c r="C2" s="90" t="s">
        <v>116</v>
      </c>
      <c r="D2" s="90" t="s">
        <v>537</v>
      </c>
      <c r="E2" s="38">
        <f t="shared" ref="E2:E64" si="0">(F2+G2)/2</f>
        <v>1</v>
      </c>
      <c r="F2" s="12">
        <v>1</v>
      </c>
      <c r="G2" s="12">
        <v>1</v>
      </c>
      <c r="H2" s="16">
        <f t="shared" ref="H2:H64" si="1">1-((1-I2)*(1-(0.5*J2)))</f>
        <v>0</v>
      </c>
      <c r="I2" s="18">
        <v>0</v>
      </c>
      <c r="J2" s="18">
        <v>0</v>
      </c>
      <c r="K2" s="18">
        <v>1</v>
      </c>
      <c r="L2" s="45">
        <v>0</v>
      </c>
      <c r="M2" s="5"/>
    </row>
    <row r="3" spans="1:13" x14ac:dyDescent="0.35">
      <c r="A3" s="91" t="s">
        <v>9</v>
      </c>
      <c r="B3" s="92" t="s">
        <v>64</v>
      </c>
      <c r="C3" s="93" t="s">
        <v>117</v>
      </c>
      <c r="D3" s="93" t="s">
        <v>537</v>
      </c>
      <c r="E3" s="40">
        <f t="shared" si="0"/>
        <v>1</v>
      </c>
      <c r="F3" s="13">
        <v>1</v>
      </c>
      <c r="G3" s="13">
        <v>1</v>
      </c>
      <c r="H3" s="16">
        <f t="shared" si="1"/>
        <v>0</v>
      </c>
      <c r="I3" s="19">
        <v>0</v>
      </c>
      <c r="J3" s="19">
        <v>0</v>
      </c>
      <c r="K3" s="20">
        <v>0.5</v>
      </c>
      <c r="L3" s="47">
        <v>1</v>
      </c>
      <c r="M3" s="5"/>
    </row>
    <row r="4" spans="1:13" x14ac:dyDescent="0.35">
      <c r="A4" s="91" t="s">
        <v>10</v>
      </c>
      <c r="B4" s="92" t="s">
        <v>65</v>
      </c>
      <c r="C4" s="93" t="s">
        <v>118</v>
      </c>
      <c r="D4" s="93" t="s">
        <v>537</v>
      </c>
      <c r="E4" s="40">
        <f t="shared" si="0"/>
        <v>1</v>
      </c>
      <c r="F4" s="13">
        <v>1</v>
      </c>
      <c r="G4" s="13">
        <v>1</v>
      </c>
      <c r="H4" s="55">
        <f t="shared" si="1"/>
        <v>0.5</v>
      </c>
      <c r="I4" s="19">
        <v>0</v>
      </c>
      <c r="J4" s="19">
        <v>1</v>
      </c>
      <c r="K4" s="20">
        <v>0.5</v>
      </c>
      <c r="L4" s="47">
        <v>0.75</v>
      </c>
      <c r="M4" s="5"/>
    </row>
    <row r="5" spans="1:13" x14ac:dyDescent="0.35">
      <c r="A5" s="91" t="s">
        <v>11</v>
      </c>
      <c r="B5" s="92" t="s">
        <v>66</v>
      </c>
      <c r="C5" s="93" t="s">
        <v>119</v>
      </c>
      <c r="D5" s="93" t="s">
        <v>537</v>
      </c>
      <c r="E5" s="40">
        <f t="shared" si="0"/>
        <v>1</v>
      </c>
      <c r="F5" s="13">
        <v>1</v>
      </c>
      <c r="G5" s="13">
        <v>1</v>
      </c>
      <c r="H5" s="16">
        <f t="shared" si="1"/>
        <v>0</v>
      </c>
      <c r="I5" s="19">
        <v>0</v>
      </c>
      <c r="J5" s="19">
        <v>0</v>
      </c>
      <c r="K5" s="19">
        <v>0</v>
      </c>
      <c r="L5" s="47">
        <v>0</v>
      </c>
      <c r="M5" s="5"/>
    </row>
    <row r="6" spans="1:13" x14ac:dyDescent="0.35">
      <c r="A6" s="91" t="s">
        <v>12</v>
      </c>
      <c r="B6" s="92" t="s">
        <v>67</v>
      </c>
      <c r="C6" s="93" t="s">
        <v>120</v>
      </c>
      <c r="D6" s="93" t="s">
        <v>537</v>
      </c>
      <c r="E6" s="40">
        <f t="shared" si="0"/>
        <v>1</v>
      </c>
      <c r="F6" s="13">
        <v>1</v>
      </c>
      <c r="G6" s="13">
        <v>1</v>
      </c>
      <c r="H6" s="55">
        <f t="shared" si="1"/>
        <v>0.5</v>
      </c>
      <c r="I6" s="19">
        <v>0</v>
      </c>
      <c r="J6" s="19">
        <v>1</v>
      </c>
      <c r="K6" s="20">
        <v>0.5</v>
      </c>
      <c r="L6" s="47">
        <v>0.75</v>
      </c>
      <c r="M6" s="5"/>
    </row>
    <row r="7" spans="1:13" x14ac:dyDescent="0.35">
      <c r="A7" s="91" t="s">
        <v>13</v>
      </c>
      <c r="B7" s="92" t="s">
        <v>68</v>
      </c>
      <c r="C7" s="93" t="s">
        <v>121</v>
      </c>
      <c r="D7" s="93" t="s">
        <v>537</v>
      </c>
      <c r="E7" s="40">
        <f t="shared" si="0"/>
        <v>0.75</v>
      </c>
      <c r="F7" s="13">
        <v>0.75</v>
      </c>
      <c r="G7" s="13">
        <v>0.75</v>
      </c>
      <c r="H7" s="16">
        <f t="shared" si="1"/>
        <v>0</v>
      </c>
      <c r="I7" s="19">
        <v>0</v>
      </c>
      <c r="J7" s="19">
        <v>0</v>
      </c>
      <c r="K7" s="19">
        <v>1</v>
      </c>
      <c r="L7" s="47">
        <v>0</v>
      </c>
      <c r="M7" s="5"/>
    </row>
    <row r="8" spans="1:13" x14ac:dyDescent="0.35">
      <c r="A8" s="91" t="s">
        <v>14</v>
      </c>
      <c r="B8" s="92" t="s">
        <v>69</v>
      </c>
      <c r="C8" s="93" t="s">
        <v>122</v>
      </c>
      <c r="D8" s="93" t="s">
        <v>537</v>
      </c>
      <c r="E8" s="40">
        <f t="shared" si="0"/>
        <v>0.75</v>
      </c>
      <c r="F8" s="13">
        <v>0.75</v>
      </c>
      <c r="G8" s="13">
        <v>0.75</v>
      </c>
      <c r="H8" s="55">
        <f t="shared" si="1"/>
        <v>0.5</v>
      </c>
      <c r="I8" s="19">
        <v>0</v>
      </c>
      <c r="J8" s="19">
        <v>1</v>
      </c>
      <c r="K8" s="20">
        <v>0.5</v>
      </c>
      <c r="L8" s="47">
        <v>0.75</v>
      </c>
      <c r="M8" s="5"/>
    </row>
    <row r="9" spans="1:13" x14ac:dyDescent="0.35">
      <c r="A9" s="91" t="s">
        <v>15</v>
      </c>
      <c r="B9" s="92" t="s">
        <v>70</v>
      </c>
      <c r="C9" s="93" t="s">
        <v>123</v>
      </c>
      <c r="D9" s="93" t="s">
        <v>537</v>
      </c>
      <c r="E9" s="41">
        <f t="shared" si="0"/>
        <v>0.875</v>
      </c>
      <c r="F9" s="13">
        <v>1</v>
      </c>
      <c r="G9" s="13">
        <v>0.75</v>
      </c>
      <c r="H9" s="55">
        <f t="shared" si="1"/>
        <v>0.5</v>
      </c>
      <c r="I9" s="20">
        <v>0.5</v>
      </c>
      <c r="J9" s="19">
        <v>0</v>
      </c>
      <c r="K9" s="20">
        <v>0.5</v>
      </c>
      <c r="L9" s="47">
        <v>1</v>
      </c>
      <c r="M9" s="5"/>
    </row>
    <row r="10" spans="1:13" x14ac:dyDescent="0.35">
      <c r="A10" s="91" t="s">
        <v>59</v>
      </c>
      <c r="B10" s="92" t="s">
        <v>71</v>
      </c>
      <c r="C10" s="93" t="s">
        <v>124</v>
      </c>
      <c r="D10" s="93" t="s">
        <v>537</v>
      </c>
      <c r="E10" s="40">
        <f t="shared" si="0"/>
        <v>1</v>
      </c>
      <c r="F10" s="13">
        <v>1</v>
      </c>
      <c r="G10" s="13">
        <v>1</v>
      </c>
      <c r="H10" s="16">
        <f t="shared" si="1"/>
        <v>0</v>
      </c>
      <c r="I10" s="19">
        <v>0</v>
      </c>
      <c r="J10" s="19">
        <v>0</v>
      </c>
      <c r="K10" s="19">
        <v>1</v>
      </c>
      <c r="L10" s="47">
        <v>0</v>
      </c>
      <c r="M10" s="5"/>
    </row>
    <row r="11" spans="1:13" x14ac:dyDescent="0.35">
      <c r="A11" s="91" t="s">
        <v>16</v>
      </c>
      <c r="B11" s="92" t="s">
        <v>72</v>
      </c>
      <c r="C11" s="93" t="s">
        <v>125</v>
      </c>
      <c r="D11" s="93" t="s">
        <v>537</v>
      </c>
      <c r="E11" s="40">
        <f t="shared" si="0"/>
        <v>1</v>
      </c>
      <c r="F11" s="13">
        <v>1</v>
      </c>
      <c r="G11" s="13">
        <v>1</v>
      </c>
      <c r="H11" s="16">
        <f t="shared" si="1"/>
        <v>1</v>
      </c>
      <c r="I11" s="19">
        <v>1</v>
      </c>
      <c r="J11" s="19">
        <v>0</v>
      </c>
      <c r="K11" s="19">
        <v>1</v>
      </c>
      <c r="L11" s="47">
        <v>1</v>
      </c>
      <c r="M11" s="5"/>
    </row>
    <row r="12" spans="1:13" x14ac:dyDescent="0.35">
      <c r="A12" s="91" t="s">
        <v>17</v>
      </c>
      <c r="B12" s="92" t="s">
        <v>73</v>
      </c>
      <c r="C12" s="93" t="s">
        <v>126</v>
      </c>
      <c r="D12" s="93" t="s">
        <v>537</v>
      </c>
      <c r="E12" s="40">
        <f t="shared" si="0"/>
        <v>1</v>
      </c>
      <c r="F12" s="13">
        <v>1</v>
      </c>
      <c r="G12" s="13">
        <v>1</v>
      </c>
      <c r="H12" s="16">
        <f t="shared" si="1"/>
        <v>0</v>
      </c>
      <c r="I12" s="19">
        <v>0</v>
      </c>
      <c r="J12" s="19">
        <v>0</v>
      </c>
      <c r="K12" s="19">
        <v>1</v>
      </c>
      <c r="L12" s="47">
        <v>0</v>
      </c>
      <c r="M12" s="5"/>
    </row>
    <row r="13" spans="1:13" x14ac:dyDescent="0.35">
      <c r="A13" s="91" t="s">
        <v>18</v>
      </c>
      <c r="B13" s="92" t="s">
        <v>74</v>
      </c>
      <c r="C13" s="93" t="s">
        <v>128</v>
      </c>
      <c r="D13" s="93" t="s">
        <v>537</v>
      </c>
      <c r="E13" s="40">
        <f t="shared" si="0"/>
        <v>1</v>
      </c>
      <c r="F13" s="13">
        <v>1</v>
      </c>
      <c r="G13" s="13">
        <v>1</v>
      </c>
      <c r="H13" s="55">
        <f t="shared" si="1"/>
        <v>0.5</v>
      </c>
      <c r="I13" s="19">
        <v>0</v>
      </c>
      <c r="J13" s="19">
        <v>1</v>
      </c>
      <c r="K13" s="19">
        <v>1</v>
      </c>
      <c r="L13" s="47">
        <v>0</v>
      </c>
      <c r="M13" s="5"/>
    </row>
    <row r="14" spans="1:13" x14ac:dyDescent="0.35">
      <c r="A14" s="91" t="s">
        <v>19</v>
      </c>
      <c r="B14" s="92" t="s">
        <v>75</v>
      </c>
      <c r="C14" s="93" t="s">
        <v>127</v>
      </c>
      <c r="D14" s="93" t="s">
        <v>537</v>
      </c>
      <c r="E14" s="40">
        <f t="shared" si="0"/>
        <v>1</v>
      </c>
      <c r="F14" s="13">
        <v>1</v>
      </c>
      <c r="G14" s="13">
        <v>1</v>
      </c>
      <c r="H14" s="16">
        <f t="shared" si="1"/>
        <v>0</v>
      </c>
      <c r="I14" s="19">
        <v>0</v>
      </c>
      <c r="J14" s="19">
        <v>0</v>
      </c>
      <c r="K14" s="20">
        <v>0.5</v>
      </c>
      <c r="L14" s="47">
        <v>1</v>
      </c>
      <c r="M14" s="5"/>
    </row>
    <row r="15" spans="1:13" x14ac:dyDescent="0.35">
      <c r="A15" s="91" t="s">
        <v>20</v>
      </c>
      <c r="B15" s="92" t="s">
        <v>76</v>
      </c>
      <c r="C15" s="93" t="s">
        <v>129</v>
      </c>
      <c r="D15" s="93" t="s">
        <v>537</v>
      </c>
      <c r="E15" s="40">
        <f t="shared" si="0"/>
        <v>0.8125</v>
      </c>
      <c r="F15" s="14">
        <v>0.875</v>
      </c>
      <c r="G15" s="13">
        <v>0.75</v>
      </c>
      <c r="H15" s="16">
        <f t="shared" si="1"/>
        <v>0</v>
      </c>
      <c r="I15" s="17">
        <v>0</v>
      </c>
      <c r="J15" s="19">
        <v>0</v>
      </c>
      <c r="K15" s="19">
        <v>0</v>
      </c>
      <c r="L15" s="47">
        <v>0</v>
      </c>
      <c r="M15" s="5"/>
    </row>
    <row r="16" spans="1:13" x14ac:dyDescent="0.35">
      <c r="A16" s="91" t="s">
        <v>21</v>
      </c>
      <c r="B16" s="92" t="s">
        <v>77</v>
      </c>
      <c r="C16" s="93" t="s">
        <v>130</v>
      </c>
      <c r="D16" s="93" t="s">
        <v>537</v>
      </c>
      <c r="E16" s="40">
        <f t="shared" si="0"/>
        <v>1</v>
      </c>
      <c r="F16" s="13">
        <v>1</v>
      </c>
      <c r="G16" s="13">
        <v>1</v>
      </c>
      <c r="H16" s="16">
        <f t="shared" si="1"/>
        <v>0</v>
      </c>
      <c r="I16" s="19">
        <v>0</v>
      </c>
      <c r="J16" s="19">
        <v>0</v>
      </c>
      <c r="K16" s="19">
        <v>1</v>
      </c>
      <c r="L16" s="47">
        <v>0</v>
      </c>
      <c r="M16" s="5"/>
    </row>
    <row r="17" spans="1:13" x14ac:dyDescent="0.35">
      <c r="A17" s="91" t="s">
        <v>22</v>
      </c>
      <c r="B17" s="92" t="s">
        <v>78</v>
      </c>
      <c r="C17" s="93" t="s">
        <v>131</v>
      </c>
      <c r="D17" s="93" t="s">
        <v>537</v>
      </c>
      <c r="E17" s="40">
        <f t="shared" si="0"/>
        <v>1</v>
      </c>
      <c r="F17" s="13">
        <v>1</v>
      </c>
      <c r="G17" s="13">
        <v>1</v>
      </c>
      <c r="H17" s="16">
        <f t="shared" si="1"/>
        <v>0</v>
      </c>
      <c r="I17" s="19">
        <v>0</v>
      </c>
      <c r="J17" s="19">
        <v>0</v>
      </c>
      <c r="K17" s="19">
        <v>1</v>
      </c>
      <c r="L17" s="47">
        <v>0</v>
      </c>
      <c r="M17" s="5"/>
    </row>
    <row r="18" spans="1:13" x14ac:dyDescent="0.35">
      <c r="A18" s="91" t="s">
        <v>23</v>
      </c>
      <c r="B18" s="92" t="s">
        <v>79</v>
      </c>
      <c r="C18" s="93" t="s">
        <v>132</v>
      </c>
      <c r="D18" s="93" t="s">
        <v>537</v>
      </c>
      <c r="E18" s="40">
        <f t="shared" si="0"/>
        <v>1</v>
      </c>
      <c r="F18" s="13">
        <v>1</v>
      </c>
      <c r="G18" s="13">
        <v>1</v>
      </c>
      <c r="H18" s="16">
        <f t="shared" si="1"/>
        <v>0</v>
      </c>
      <c r="I18" s="19">
        <v>0</v>
      </c>
      <c r="J18" s="19">
        <v>0</v>
      </c>
      <c r="K18" s="19">
        <v>0</v>
      </c>
      <c r="L18" s="47">
        <v>0</v>
      </c>
      <c r="M18" s="5"/>
    </row>
    <row r="19" spans="1:13" x14ac:dyDescent="0.35">
      <c r="A19" s="91" t="s">
        <v>24</v>
      </c>
      <c r="B19" s="92" t="s">
        <v>80</v>
      </c>
      <c r="C19" s="93" t="s">
        <v>133</v>
      </c>
      <c r="D19" s="93" t="s">
        <v>537</v>
      </c>
      <c r="E19" s="40">
        <f t="shared" si="0"/>
        <v>1</v>
      </c>
      <c r="F19" s="13">
        <v>1</v>
      </c>
      <c r="G19" s="13">
        <v>1</v>
      </c>
      <c r="H19" s="16">
        <f t="shared" si="1"/>
        <v>0</v>
      </c>
      <c r="I19" s="19">
        <v>0</v>
      </c>
      <c r="J19" s="19">
        <v>0</v>
      </c>
      <c r="K19" s="19">
        <v>1</v>
      </c>
      <c r="L19" s="47">
        <v>0</v>
      </c>
      <c r="M19" s="5"/>
    </row>
    <row r="20" spans="1:13" x14ac:dyDescent="0.35">
      <c r="A20" s="91" t="s">
        <v>25</v>
      </c>
      <c r="B20" s="92" t="s">
        <v>81</v>
      </c>
      <c r="C20" s="93" t="s">
        <v>134</v>
      </c>
      <c r="D20" s="93" t="s">
        <v>537</v>
      </c>
      <c r="E20" s="40">
        <f t="shared" si="0"/>
        <v>1</v>
      </c>
      <c r="F20" s="13">
        <v>1</v>
      </c>
      <c r="G20" s="13">
        <v>1</v>
      </c>
      <c r="H20" s="16">
        <f t="shared" si="1"/>
        <v>0</v>
      </c>
      <c r="I20" s="19">
        <v>0</v>
      </c>
      <c r="J20" s="19">
        <v>0</v>
      </c>
      <c r="K20" s="19">
        <v>0.75</v>
      </c>
      <c r="L20" s="47">
        <v>0</v>
      </c>
      <c r="M20" s="5"/>
    </row>
    <row r="21" spans="1:13" x14ac:dyDescent="0.35">
      <c r="A21" s="91" t="s">
        <v>26</v>
      </c>
      <c r="B21" s="92" t="s">
        <v>82</v>
      </c>
      <c r="C21" s="93" t="s">
        <v>135</v>
      </c>
      <c r="D21" s="93" t="s">
        <v>537</v>
      </c>
      <c r="E21" s="40">
        <f t="shared" si="0"/>
        <v>1</v>
      </c>
      <c r="F21" s="13">
        <v>1</v>
      </c>
      <c r="G21" s="13">
        <v>1</v>
      </c>
      <c r="H21" s="55">
        <f t="shared" si="1"/>
        <v>0.5</v>
      </c>
      <c r="I21" s="19">
        <v>0</v>
      </c>
      <c r="J21" s="19">
        <v>1</v>
      </c>
      <c r="K21" s="20">
        <v>0.5</v>
      </c>
      <c r="L21" s="47">
        <v>0.75</v>
      </c>
      <c r="M21" s="5"/>
    </row>
    <row r="22" spans="1:13" x14ac:dyDescent="0.35">
      <c r="A22" s="91" t="s">
        <v>27</v>
      </c>
      <c r="B22" s="92" t="s">
        <v>83</v>
      </c>
      <c r="C22" s="93" t="s">
        <v>136</v>
      </c>
      <c r="D22" s="93" t="s">
        <v>537</v>
      </c>
      <c r="E22" s="41">
        <f t="shared" si="0"/>
        <v>0.875</v>
      </c>
      <c r="F22" s="13">
        <v>1</v>
      </c>
      <c r="G22" s="13">
        <v>0.75</v>
      </c>
      <c r="H22" s="16">
        <f t="shared" si="1"/>
        <v>0</v>
      </c>
      <c r="I22" s="19">
        <v>0</v>
      </c>
      <c r="J22" s="19">
        <v>0</v>
      </c>
      <c r="K22" s="19">
        <v>0</v>
      </c>
      <c r="L22" s="47">
        <v>0</v>
      </c>
      <c r="M22" s="5"/>
    </row>
    <row r="23" spans="1:13" x14ac:dyDescent="0.35">
      <c r="A23" s="91" t="s">
        <v>28</v>
      </c>
      <c r="B23" s="92" t="s">
        <v>84</v>
      </c>
      <c r="C23" s="93" t="s">
        <v>137</v>
      </c>
      <c r="D23" s="93" t="s">
        <v>537</v>
      </c>
      <c r="E23" s="40">
        <f t="shared" si="0"/>
        <v>1</v>
      </c>
      <c r="F23" s="13">
        <v>1</v>
      </c>
      <c r="G23" s="13">
        <v>1</v>
      </c>
      <c r="H23" s="16">
        <f t="shared" si="1"/>
        <v>0</v>
      </c>
      <c r="I23" s="19">
        <v>0</v>
      </c>
      <c r="J23" s="19">
        <v>0</v>
      </c>
      <c r="K23" s="19">
        <v>0.75</v>
      </c>
      <c r="L23" s="47">
        <v>0</v>
      </c>
      <c r="M23" s="5"/>
    </row>
    <row r="24" spans="1:13" x14ac:dyDescent="0.35">
      <c r="A24" s="91" t="s">
        <v>29</v>
      </c>
      <c r="B24" s="92" t="s">
        <v>85</v>
      </c>
      <c r="C24" s="93" t="s">
        <v>138</v>
      </c>
      <c r="D24" s="93" t="s">
        <v>537</v>
      </c>
      <c r="E24" s="41">
        <f t="shared" si="0"/>
        <v>0.875</v>
      </c>
      <c r="F24" s="14">
        <v>0.875</v>
      </c>
      <c r="G24" s="14">
        <v>0.875</v>
      </c>
      <c r="H24" s="16">
        <f t="shared" si="1"/>
        <v>0.25</v>
      </c>
      <c r="I24" s="19">
        <v>0</v>
      </c>
      <c r="J24" s="20">
        <v>0.5</v>
      </c>
      <c r="K24" s="20">
        <v>0.5</v>
      </c>
      <c r="L24" s="47">
        <v>0</v>
      </c>
      <c r="M24" s="5"/>
    </row>
    <row r="25" spans="1:13" x14ac:dyDescent="0.35">
      <c r="A25" s="91" t="s">
        <v>30</v>
      </c>
      <c r="B25" s="92" t="s">
        <v>86</v>
      </c>
      <c r="C25" s="93" t="s">
        <v>139</v>
      </c>
      <c r="D25" s="93" t="s">
        <v>537</v>
      </c>
      <c r="E25" s="40">
        <f t="shared" si="0"/>
        <v>1</v>
      </c>
      <c r="F25" s="13">
        <v>1</v>
      </c>
      <c r="G25" s="13">
        <v>1</v>
      </c>
      <c r="H25" s="16">
        <f t="shared" si="1"/>
        <v>0</v>
      </c>
      <c r="I25" s="19">
        <v>0</v>
      </c>
      <c r="J25" s="19">
        <v>0</v>
      </c>
      <c r="K25" s="20">
        <v>0.5</v>
      </c>
      <c r="L25" s="47">
        <v>1</v>
      </c>
      <c r="M25" s="5"/>
    </row>
    <row r="26" spans="1:13" x14ac:dyDescent="0.35">
      <c r="A26" s="91" t="s">
        <v>31</v>
      </c>
      <c r="B26" s="92" t="s">
        <v>87</v>
      </c>
      <c r="C26" s="93" t="s">
        <v>140</v>
      </c>
      <c r="D26" s="93" t="s">
        <v>537</v>
      </c>
      <c r="E26" s="40">
        <f t="shared" si="0"/>
        <v>1</v>
      </c>
      <c r="F26" s="13">
        <v>1</v>
      </c>
      <c r="G26" s="13">
        <v>1</v>
      </c>
      <c r="H26" s="16">
        <f t="shared" si="1"/>
        <v>0</v>
      </c>
      <c r="I26" s="19">
        <v>0</v>
      </c>
      <c r="J26" s="19">
        <v>0</v>
      </c>
      <c r="K26" s="19">
        <v>0.75</v>
      </c>
      <c r="L26" s="47">
        <v>0</v>
      </c>
      <c r="M26" s="5"/>
    </row>
    <row r="27" spans="1:13" x14ac:dyDescent="0.35">
      <c r="A27" s="91" t="s">
        <v>32</v>
      </c>
      <c r="B27" s="92" t="s">
        <v>88</v>
      </c>
      <c r="C27" s="93" t="s">
        <v>141</v>
      </c>
      <c r="D27" s="93" t="s">
        <v>537</v>
      </c>
      <c r="E27" s="41">
        <f t="shared" si="0"/>
        <v>0.375</v>
      </c>
      <c r="F27" s="13">
        <v>0</v>
      </c>
      <c r="G27" s="13">
        <v>0.75</v>
      </c>
      <c r="H27" s="16">
        <f t="shared" si="1"/>
        <v>1</v>
      </c>
      <c r="I27" s="19">
        <v>1</v>
      </c>
      <c r="J27" s="19">
        <v>0</v>
      </c>
      <c r="K27" s="19">
        <v>0</v>
      </c>
      <c r="L27" s="47">
        <v>0.75</v>
      </c>
      <c r="M27" s="5"/>
    </row>
    <row r="28" spans="1:13" x14ac:dyDescent="0.35">
      <c r="A28" s="91" t="s">
        <v>33</v>
      </c>
      <c r="B28" s="92" t="s">
        <v>89</v>
      </c>
      <c r="C28" s="93" t="s">
        <v>142</v>
      </c>
      <c r="D28" s="93" t="s">
        <v>537</v>
      </c>
      <c r="E28" s="42">
        <f t="shared" si="0"/>
        <v>0.5</v>
      </c>
      <c r="F28" s="15">
        <v>0.5</v>
      </c>
      <c r="G28" s="15">
        <v>0.5</v>
      </c>
      <c r="H28" s="55">
        <f t="shared" si="1"/>
        <v>0.5</v>
      </c>
      <c r="I28" s="20">
        <v>0.5</v>
      </c>
      <c r="J28" s="19">
        <v>0</v>
      </c>
      <c r="K28" s="19">
        <v>0</v>
      </c>
      <c r="L28" s="47">
        <v>0</v>
      </c>
      <c r="M28" s="5"/>
    </row>
    <row r="29" spans="1:13" x14ac:dyDescent="0.35">
      <c r="A29" s="91" t="s">
        <v>34</v>
      </c>
      <c r="B29" s="92" t="s">
        <v>90</v>
      </c>
      <c r="C29" s="93" t="s">
        <v>143</v>
      </c>
      <c r="D29" s="93" t="s">
        <v>537</v>
      </c>
      <c r="E29" s="42">
        <f t="shared" si="0"/>
        <v>0.5</v>
      </c>
      <c r="F29" s="15">
        <v>0.5</v>
      </c>
      <c r="G29" s="15">
        <v>0.5</v>
      </c>
      <c r="H29" s="16">
        <f t="shared" si="1"/>
        <v>0</v>
      </c>
      <c r="I29" s="19">
        <v>0</v>
      </c>
      <c r="J29" s="19">
        <v>0</v>
      </c>
      <c r="K29" s="19">
        <v>1</v>
      </c>
      <c r="L29" s="47">
        <v>0</v>
      </c>
      <c r="M29" s="5"/>
    </row>
    <row r="30" spans="1:13" x14ac:dyDescent="0.35">
      <c r="A30" s="91" t="s">
        <v>35</v>
      </c>
      <c r="B30" s="92" t="s">
        <v>91</v>
      </c>
      <c r="C30" s="93" t="s">
        <v>144</v>
      </c>
      <c r="D30" s="93" t="s">
        <v>537</v>
      </c>
      <c r="E30" s="40">
        <f t="shared" si="0"/>
        <v>0.6875</v>
      </c>
      <c r="F30" s="14">
        <v>0.875</v>
      </c>
      <c r="G30" s="15">
        <v>0.5</v>
      </c>
      <c r="H30" s="16">
        <f t="shared" si="1"/>
        <v>0</v>
      </c>
      <c r="I30" s="19">
        <v>0</v>
      </c>
      <c r="J30" s="19">
        <v>0</v>
      </c>
      <c r="K30" s="20">
        <v>0.5</v>
      </c>
      <c r="L30" s="47">
        <v>0</v>
      </c>
      <c r="M30" s="5"/>
    </row>
    <row r="31" spans="1:13" x14ac:dyDescent="0.35">
      <c r="A31" s="91" t="s">
        <v>36</v>
      </c>
      <c r="B31" s="92" t="s">
        <v>92</v>
      </c>
      <c r="C31" s="93" t="s">
        <v>145</v>
      </c>
      <c r="D31" s="93" t="s">
        <v>537</v>
      </c>
      <c r="E31" s="40">
        <f t="shared" si="0"/>
        <v>1</v>
      </c>
      <c r="F31" s="13">
        <v>1</v>
      </c>
      <c r="G31" s="13">
        <v>1</v>
      </c>
      <c r="H31" s="16">
        <f t="shared" si="1"/>
        <v>0</v>
      </c>
      <c r="I31" s="19">
        <v>0</v>
      </c>
      <c r="J31" s="19">
        <v>0</v>
      </c>
      <c r="K31" s="19">
        <v>0</v>
      </c>
      <c r="L31" s="47">
        <v>0.25</v>
      </c>
      <c r="M31" s="5"/>
    </row>
    <row r="32" spans="1:13" x14ac:dyDescent="0.35">
      <c r="A32" s="91" t="s">
        <v>37</v>
      </c>
      <c r="B32" s="92" t="s">
        <v>93</v>
      </c>
      <c r="C32" s="93" t="s">
        <v>146</v>
      </c>
      <c r="D32" s="93" t="s">
        <v>537</v>
      </c>
      <c r="E32" s="41">
        <f t="shared" si="0"/>
        <v>0.875</v>
      </c>
      <c r="F32" s="14">
        <v>0.875</v>
      </c>
      <c r="G32" s="14">
        <v>0.875</v>
      </c>
      <c r="H32" s="16">
        <f t="shared" si="1"/>
        <v>0.25</v>
      </c>
      <c r="I32" s="19">
        <v>0</v>
      </c>
      <c r="J32" s="20">
        <v>0.5</v>
      </c>
      <c r="K32" s="20">
        <v>0.5</v>
      </c>
      <c r="L32" s="47">
        <v>0</v>
      </c>
      <c r="M32" s="5"/>
    </row>
    <row r="33" spans="1:13" x14ac:dyDescent="0.35">
      <c r="A33" s="91" t="s">
        <v>38</v>
      </c>
      <c r="B33" s="92" t="s">
        <v>94</v>
      </c>
      <c r="C33" s="93" t="s">
        <v>147</v>
      </c>
      <c r="D33" s="93" t="s">
        <v>537</v>
      </c>
      <c r="E33" s="41">
        <f t="shared" si="0"/>
        <v>0.9375</v>
      </c>
      <c r="F33" s="13">
        <v>1</v>
      </c>
      <c r="G33" s="14">
        <v>0.875</v>
      </c>
      <c r="H33" s="16">
        <f t="shared" si="1"/>
        <v>0</v>
      </c>
      <c r="I33" s="19">
        <v>0</v>
      </c>
      <c r="J33" s="19">
        <v>0</v>
      </c>
      <c r="K33" s="19">
        <v>1</v>
      </c>
      <c r="L33" s="47">
        <v>0</v>
      </c>
      <c r="M33" s="5"/>
    </row>
    <row r="34" spans="1:13" x14ac:dyDescent="0.35">
      <c r="A34" s="91" t="s">
        <v>39</v>
      </c>
      <c r="B34" s="92" t="s">
        <v>95</v>
      </c>
      <c r="C34" s="93" t="s">
        <v>148</v>
      </c>
      <c r="D34" s="93" t="s">
        <v>537</v>
      </c>
      <c r="E34" s="41">
        <f t="shared" si="0"/>
        <v>0.875</v>
      </c>
      <c r="F34" s="13">
        <v>1</v>
      </c>
      <c r="G34" s="13">
        <v>0.75</v>
      </c>
      <c r="H34" s="16">
        <f t="shared" si="1"/>
        <v>0</v>
      </c>
      <c r="I34" s="19">
        <v>0</v>
      </c>
      <c r="J34" s="19">
        <v>0</v>
      </c>
      <c r="K34" s="20">
        <v>0.5</v>
      </c>
      <c r="L34" s="47">
        <v>0</v>
      </c>
      <c r="M34" s="5"/>
    </row>
    <row r="35" spans="1:13" x14ac:dyDescent="0.35">
      <c r="A35" s="91" t="s">
        <v>40</v>
      </c>
      <c r="B35" s="92" t="s">
        <v>96</v>
      </c>
      <c r="C35" s="93" t="s">
        <v>149</v>
      </c>
      <c r="D35" s="93" t="s">
        <v>537</v>
      </c>
      <c r="E35" s="40">
        <f t="shared" si="0"/>
        <v>1</v>
      </c>
      <c r="F35" s="13">
        <v>1</v>
      </c>
      <c r="G35" s="13">
        <v>1</v>
      </c>
      <c r="H35" s="16">
        <f t="shared" si="1"/>
        <v>0</v>
      </c>
      <c r="I35" s="19">
        <v>0</v>
      </c>
      <c r="J35" s="19">
        <v>0</v>
      </c>
      <c r="K35" s="19">
        <v>1</v>
      </c>
      <c r="L35" s="47">
        <v>0</v>
      </c>
      <c r="M35" s="5"/>
    </row>
    <row r="36" spans="1:13" x14ac:dyDescent="0.35">
      <c r="A36" s="91" t="s">
        <v>41</v>
      </c>
      <c r="B36" s="92" t="s">
        <v>97</v>
      </c>
      <c r="C36" s="93" t="s">
        <v>150</v>
      </c>
      <c r="D36" s="93" t="s">
        <v>537</v>
      </c>
      <c r="E36" s="40">
        <f t="shared" si="0"/>
        <v>1</v>
      </c>
      <c r="F36" s="13">
        <v>1</v>
      </c>
      <c r="G36" s="13">
        <v>1</v>
      </c>
      <c r="H36" s="56">
        <f t="shared" si="1"/>
        <v>0.875</v>
      </c>
      <c r="I36" s="19">
        <v>0.75</v>
      </c>
      <c r="J36" s="19">
        <v>1</v>
      </c>
      <c r="K36" s="19">
        <v>0</v>
      </c>
      <c r="L36" s="47">
        <v>0.75</v>
      </c>
      <c r="M36" s="5"/>
    </row>
    <row r="37" spans="1:13" x14ac:dyDescent="0.35">
      <c r="A37" s="91" t="s">
        <v>42</v>
      </c>
      <c r="B37" s="92" t="s">
        <v>98</v>
      </c>
      <c r="C37" s="93" t="s">
        <v>151</v>
      </c>
      <c r="D37" s="93" t="s">
        <v>537</v>
      </c>
      <c r="E37" s="40">
        <f t="shared" si="0"/>
        <v>1</v>
      </c>
      <c r="F37" s="13">
        <v>1</v>
      </c>
      <c r="G37" s="13">
        <v>1</v>
      </c>
      <c r="H37" s="16">
        <f t="shared" si="1"/>
        <v>0.75</v>
      </c>
      <c r="I37" s="19">
        <v>0.75</v>
      </c>
      <c r="J37" s="19">
        <v>0</v>
      </c>
      <c r="K37" s="19">
        <v>0</v>
      </c>
      <c r="L37" s="49">
        <v>0.5</v>
      </c>
      <c r="M37" s="5"/>
    </row>
    <row r="38" spans="1:13" x14ac:dyDescent="0.35">
      <c r="A38" s="91" t="s">
        <v>43</v>
      </c>
      <c r="B38" s="92" t="s">
        <v>99</v>
      </c>
      <c r="C38" s="93" t="s">
        <v>152</v>
      </c>
      <c r="D38" s="93" t="s">
        <v>537</v>
      </c>
      <c r="E38" s="41">
        <f t="shared" si="0"/>
        <v>0.875</v>
      </c>
      <c r="F38" s="14">
        <v>0.875</v>
      </c>
      <c r="G38" s="14">
        <v>0.875</v>
      </c>
      <c r="H38" s="55">
        <f t="shared" si="1"/>
        <v>0.5</v>
      </c>
      <c r="I38" s="19">
        <v>0</v>
      </c>
      <c r="J38" s="19">
        <v>1</v>
      </c>
      <c r="K38" s="20">
        <v>0.5</v>
      </c>
      <c r="L38" s="47">
        <v>0</v>
      </c>
      <c r="M38" s="5"/>
    </row>
    <row r="39" spans="1:13" x14ac:dyDescent="0.35">
      <c r="A39" s="91" t="s">
        <v>44</v>
      </c>
      <c r="B39" s="92" t="s">
        <v>100</v>
      </c>
      <c r="C39" s="93" t="s">
        <v>153</v>
      </c>
      <c r="D39" s="93" t="s">
        <v>537</v>
      </c>
      <c r="E39" s="40">
        <f t="shared" si="0"/>
        <v>1</v>
      </c>
      <c r="F39" s="13">
        <v>1</v>
      </c>
      <c r="G39" s="13">
        <v>1</v>
      </c>
      <c r="H39" s="16">
        <f t="shared" si="1"/>
        <v>0</v>
      </c>
      <c r="I39" s="19">
        <v>0</v>
      </c>
      <c r="J39" s="19">
        <v>0</v>
      </c>
      <c r="K39" s="19">
        <v>0</v>
      </c>
      <c r="L39" s="47">
        <v>0</v>
      </c>
      <c r="M39" s="5"/>
    </row>
    <row r="40" spans="1:13" x14ac:dyDescent="0.35">
      <c r="A40" s="91" t="s">
        <v>45</v>
      </c>
      <c r="B40" s="92" t="s">
        <v>101</v>
      </c>
      <c r="C40" s="93" t="s">
        <v>154</v>
      </c>
      <c r="D40" s="93" t="s">
        <v>537</v>
      </c>
      <c r="E40" s="40">
        <f t="shared" si="0"/>
        <v>1</v>
      </c>
      <c r="F40" s="13">
        <v>1</v>
      </c>
      <c r="G40" s="13">
        <v>1</v>
      </c>
      <c r="H40" s="16">
        <f t="shared" si="1"/>
        <v>0</v>
      </c>
      <c r="I40" s="19">
        <v>0</v>
      </c>
      <c r="J40" s="19">
        <v>0</v>
      </c>
      <c r="K40" s="20">
        <v>0.5</v>
      </c>
      <c r="L40" s="47">
        <v>0.75</v>
      </c>
      <c r="M40" s="5"/>
    </row>
    <row r="41" spans="1:13" x14ac:dyDescent="0.35">
      <c r="A41" s="91" t="s">
        <v>46</v>
      </c>
      <c r="B41" s="92" t="s">
        <v>102</v>
      </c>
      <c r="C41" s="93" t="s">
        <v>155</v>
      </c>
      <c r="D41" s="93" t="s">
        <v>537</v>
      </c>
      <c r="E41" s="40">
        <f t="shared" si="0"/>
        <v>1</v>
      </c>
      <c r="F41" s="13">
        <v>1</v>
      </c>
      <c r="G41" s="13">
        <v>1</v>
      </c>
      <c r="H41" s="55">
        <f t="shared" si="1"/>
        <v>0.5</v>
      </c>
      <c r="I41" s="19">
        <v>0</v>
      </c>
      <c r="J41" s="19">
        <v>1</v>
      </c>
      <c r="K41" s="19">
        <v>1</v>
      </c>
      <c r="L41" s="47">
        <v>0</v>
      </c>
      <c r="M41" s="5"/>
    </row>
    <row r="42" spans="1:13" x14ac:dyDescent="0.35">
      <c r="A42" s="91" t="s">
        <v>47</v>
      </c>
      <c r="B42" s="92" t="s">
        <v>103</v>
      </c>
      <c r="C42" s="93" t="s">
        <v>156</v>
      </c>
      <c r="D42" s="93" t="s">
        <v>537</v>
      </c>
      <c r="E42" s="40">
        <f t="shared" si="0"/>
        <v>1</v>
      </c>
      <c r="F42" s="13">
        <v>1</v>
      </c>
      <c r="G42" s="13">
        <v>1</v>
      </c>
      <c r="H42" s="16">
        <f t="shared" si="1"/>
        <v>0</v>
      </c>
      <c r="I42" s="19">
        <v>0</v>
      </c>
      <c r="J42" s="19">
        <v>0</v>
      </c>
      <c r="K42" s="19">
        <v>0</v>
      </c>
      <c r="L42" s="47">
        <v>0</v>
      </c>
      <c r="M42" s="5"/>
    </row>
    <row r="43" spans="1:13" x14ac:dyDescent="0.35">
      <c r="A43" s="91" t="s">
        <v>48</v>
      </c>
      <c r="B43" s="92" t="s">
        <v>104</v>
      </c>
      <c r="C43" s="93" t="s">
        <v>157</v>
      </c>
      <c r="D43" s="93" t="s">
        <v>537</v>
      </c>
      <c r="E43" s="40">
        <f t="shared" si="0"/>
        <v>0</v>
      </c>
      <c r="F43" s="13">
        <v>0</v>
      </c>
      <c r="G43" s="13">
        <v>0</v>
      </c>
      <c r="H43" s="16">
        <f t="shared" si="1"/>
        <v>0.25</v>
      </c>
      <c r="I43" s="19">
        <v>0</v>
      </c>
      <c r="J43" s="20">
        <v>0.5</v>
      </c>
      <c r="K43" s="19">
        <v>0</v>
      </c>
      <c r="L43" s="47">
        <v>0</v>
      </c>
      <c r="M43" s="5"/>
    </row>
    <row r="44" spans="1:13" x14ac:dyDescent="0.35">
      <c r="A44" s="91" t="s">
        <v>49</v>
      </c>
      <c r="B44" s="92" t="s">
        <v>105</v>
      </c>
      <c r="C44" s="93" t="s">
        <v>158</v>
      </c>
      <c r="D44" s="93" t="s">
        <v>537</v>
      </c>
      <c r="E44" s="40">
        <f t="shared" si="0"/>
        <v>0.5625</v>
      </c>
      <c r="F44" s="14">
        <v>0.625</v>
      </c>
      <c r="G44" s="15">
        <v>0.5</v>
      </c>
      <c r="H44" s="16">
        <f t="shared" si="1"/>
        <v>0</v>
      </c>
      <c r="I44" s="19">
        <v>0</v>
      </c>
      <c r="J44" s="19">
        <v>0</v>
      </c>
      <c r="K44" s="19">
        <v>1</v>
      </c>
      <c r="L44" s="47">
        <v>0</v>
      </c>
      <c r="M44" s="5"/>
    </row>
    <row r="45" spans="1:13" x14ac:dyDescent="0.35">
      <c r="A45" s="91" t="s">
        <v>50</v>
      </c>
      <c r="B45" s="92" t="s">
        <v>106</v>
      </c>
      <c r="C45" s="93" t="s">
        <v>159</v>
      </c>
      <c r="D45" s="93" t="s">
        <v>537</v>
      </c>
      <c r="E45" s="40">
        <f t="shared" si="0"/>
        <v>1</v>
      </c>
      <c r="F45" s="13">
        <v>1</v>
      </c>
      <c r="G45" s="13">
        <v>1</v>
      </c>
      <c r="H45" s="16">
        <f t="shared" si="1"/>
        <v>0</v>
      </c>
      <c r="I45" s="19">
        <v>0</v>
      </c>
      <c r="J45" s="19">
        <v>0</v>
      </c>
      <c r="K45" s="19">
        <v>0</v>
      </c>
      <c r="L45" s="47">
        <v>0.75</v>
      </c>
      <c r="M45" s="5"/>
    </row>
    <row r="46" spans="1:13" x14ac:dyDescent="0.35">
      <c r="A46" s="91" t="s">
        <v>51</v>
      </c>
      <c r="B46" s="92" t="s">
        <v>107</v>
      </c>
      <c r="C46" s="93" t="s">
        <v>160</v>
      </c>
      <c r="D46" s="93" t="s">
        <v>537</v>
      </c>
      <c r="E46" s="40">
        <f t="shared" si="0"/>
        <v>1</v>
      </c>
      <c r="F46" s="13">
        <v>1</v>
      </c>
      <c r="G46" s="13">
        <v>1</v>
      </c>
      <c r="H46" s="16">
        <f t="shared" si="1"/>
        <v>0</v>
      </c>
      <c r="I46" s="19">
        <v>0</v>
      </c>
      <c r="J46" s="19">
        <v>0</v>
      </c>
      <c r="K46" s="19">
        <v>0.75</v>
      </c>
      <c r="L46" s="47">
        <v>0</v>
      </c>
      <c r="M46" s="5"/>
    </row>
    <row r="47" spans="1:13" x14ac:dyDescent="0.35">
      <c r="A47" s="91" t="s">
        <v>52</v>
      </c>
      <c r="B47" s="92" t="s">
        <v>108</v>
      </c>
      <c r="C47" s="93" t="s">
        <v>161</v>
      </c>
      <c r="D47" s="93" t="s">
        <v>537</v>
      </c>
      <c r="E47" s="40">
        <f t="shared" si="0"/>
        <v>0.75</v>
      </c>
      <c r="F47" s="13">
        <v>0.75</v>
      </c>
      <c r="G47" s="13">
        <v>0.75</v>
      </c>
      <c r="H47" s="16">
        <f t="shared" si="1"/>
        <v>0</v>
      </c>
      <c r="I47" s="19">
        <v>0</v>
      </c>
      <c r="J47" s="19">
        <v>0</v>
      </c>
      <c r="K47" s="19">
        <v>1</v>
      </c>
      <c r="L47" s="47">
        <v>0</v>
      </c>
      <c r="M47" s="5"/>
    </row>
    <row r="48" spans="1:13" x14ac:dyDescent="0.35">
      <c r="A48" s="91" t="s">
        <v>53</v>
      </c>
      <c r="B48" s="92" t="s">
        <v>109</v>
      </c>
      <c r="C48" s="93" t="s">
        <v>162</v>
      </c>
      <c r="D48" s="93" t="s">
        <v>537</v>
      </c>
      <c r="E48" s="42">
        <f t="shared" si="0"/>
        <v>0.5</v>
      </c>
      <c r="F48" s="15">
        <v>0.5</v>
      </c>
      <c r="G48" s="15">
        <v>0.5</v>
      </c>
      <c r="H48" s="16">
        <f t="shared" si="1"/>
        <v>0</v>
      </c>
      <c r="I48" s="19">
        <v>0</v>
      </c>
      <c r="J48" s="19">
        <v>0</v>
      </c>
      <c r="K48" s="19">
        <v>0.75</v>
      </c>
      <c r="L48" s="47">
        <v>0</v>
      </c>
      <c r="M48" s="5"/>
    </row>
    <row r="49" spans="1:13" x14ac:dyDescent="0.35">
      <c r="A49" s="91" t="s">
        <v>60</v>
      </c>
      <c r="B49" s="92" t="s">
        <v>110</v>
      </c>
      <c r="C49" s="93" t="s">
        <v>163</v>
      </c>
      <c r="D49" s="93" t="s">
        <v>537</v>
      </c>
      <c r="E49" s="40">
        <f t="shared" si="0"/>
        <v>1</v>
      </c>
      <c r="F49" s="13">
        <v>1</v>
      </c>
      <c r="G49" s="13">
        <v>1</v>
      </c>
      <c r="H49" s="16">
        <f t="shared" si="1"/>
        <v>0.75</v>
      </c>
      <c r="I49" s="19">
        <v>0.75</v>
      </c>
      <c r="J49" s="19">
        <v>0</v>
      </c>
      <c r="K49" s="20">
        <v>0.5</v>
      </c>
      <c r="L49" s="47">
        <v>1</v>
      </c>
      <c r="M49" s="5"/>
    </row>
    <row r="50" spans="1:13" x14ac:dyDescent="0.35">
      <c r="A50" s="91" t="s">
        <v>54</v>
      </c>
      <c r="B50" s="92" t="s">
        <v>111</v>
      </c>
      <c r="C50" s="93" t="s">
        <v>164</v>
      </c>
      <c r="D50" s="93" t="s">
        <v>537</v>
      </c>
      <c r="E50" s="41">
        <f t="shared" si="0"/>
        <v>0.875</v>
      </c>
      <c r="F50" s="13">
        <v>1</v>
      </c>
      <c r="G50" s="13">
        <v>0.75</v>
      </c>
      <c r="H50" s="16">
        <f t="shared" si="1"/>
        <v>0</v>
      </c>
      <c r="I50" s="19">
        <v>0</v>
      </c>
      <c r="J50" s="19">
        <v>0</v>
      </c>
      <c r="K50" s="19">
        <v>0</v>
      </c>
      <c r="L50" s="47">
        <v>0</v>
      </c>
      <c r="M50" s="5"/>
    </row>
    <row r="51" spans="1:13" x14ac:dyDescent="0.35">
      <c r="A51" s="91" t="s">
        <v>55</v>
      </c>
      <c r="B51" s="92" t="s">
        <v>112</v>
      </c>
      <c r="C51" s="93" t="s">
        <v>165</v>
      </c>
      <c r="D51" s="93" t="s">
        <v>537</v>
      </c>
      <c r="E51" s="40">
        <f t="shared" si="0"/>
        <v>1</v>
      </c>
      <c r="F51" s="13">
        <v>1</v>
      </c>
      <c r="G51" s="13">
        <v>1</v>
      </c>
      <c r="H51" s="56">
        <f t="shared" si="1"/>
        <v>0.125</v>
      </c>
      <c r="I51" s="19">
        <v>0</v>
      </c>
      <c r="J51" s="19">
        <v>0.25</v>
      </c>
      <c r="K51" s="19">
        <v>0.75</v>
      </c>
      <c r="L51" s="47">
        <v>0.75</v>
      </c>
      <c r="M51" s="5"/>
    </row>
    <row r="52" spans="1:13" x14ac:dyDescent="0.35">
      <c r="A52" s="91" t="s">
        <v>56</v>
      </c>
      <c r="B52" s="92" t="s">
        <v>113</v>
      </c>
      <c r="C52" s="93" t="s">
        <v>166</v>
      </c>
      <c r="D52" s="93" t="s">
        <v>537</v>
      </c>
      <c r="E52" s="41">
        <f t="shared" si="0"/>
        <v>0.375</v>
      </c>
      <c r="F52" s="15">
        <v>0.5</v>
      </c>
      <c r="G52" s="13">
        <v>0.25</v>
      </c>
      <c r="H52" s="55">
        <f t="shared" si="1"/>
        <v>0.5</v>
      </c>
      <c r="I52" s="20">
        <v>0.5</v>
      </c>
      <c r="J52" s="19">
        <v>0</v>
      </c>
      <c r="K52" s="19">
        <v>0.75</v>
      </c>
      <c r="L52" s="47">
        <v>0</v>
      </c>
      <c r="M52" s="5"/>
    </row>
    <row r="53" spans="1:13" x14ac:dyDescent="0.35">
      <c r="A53" s="91" t="s">
        <v>57</v>
      </c>
      <c r="B53" s="92" t="s">
        <v>114</v>
      </c>
      <c r="C53" s="93" t="s">
        <v>167</v>
      </c>
      <c r="D53" s="93" t="s">
        <v>537</v>
      </c>
      <c r="E53" s="40">
        <f t="shared" si="0"/>
        <v>1</v>
      </c>
      <c r="F53" s="13">
        <v>1</v>
      </c>
      <c r="G53" s="13">
        <v>1</v>
      </c>
      <c r="H53" s="16">
        <f t="shared" si="1"/>
        <v>0</v>
      </c>
      <c r="I53" s="19">
        <v>0</v>
      </c>
      <c r="J53" s="19">
        <v>0</v>
      </c>
      <c r="K53" s="19">
        <v>0.75</v>
      </c>
      <c r="L53" s="47">
        <v>0</v>
      </c>
      <c r="M53" s="5"/>
    </row>
    <row r="54" spans="1:13" ht="16" thickBot="1" x14ac:dyDescent="0.4">
      <c r="A54" s="94" t="s">
        <v>58</v>
      </c>
      <c r="B54" s="95" t="s">
        <v>115</v>
      </c>
      <c r="C54" s="96" t="s">
        <v>168</v>
      </c>
      <c r="D54" s="96" t="s">
        <v>537</v>
      </c>
      <c r="E54" s="43">
        <f t="shared" si="0"/>
        <v>1</v>
      </c>
      <c r="F54" s="21">
        <v>1</v>
      </c>
      <c r="G54" s="21">
        <v>1</v>
      </c>
      <c r="H54" s="22">
        <f t="shared" si="1"/>
        <v>0</v>
      </c>
      <c r="I54" s="23">
        <v>0</v>
      </c>
      <c r="J54" s="23">
        <v>0</v>
      </c>
      <c r="K54" s="23">
        <v>0.75</v>
      </c>
      <c r="L54" s="51">
        <v>0</v>
      </c>
      <c r="M54" s="5"/>
    </row>
    <row r="55" spans="1:13" x14ac:dyDescent="0.35">
      <c r="A55" s="89" t="s">
        <v>169</v>
      </c>
      <c r="B55" s="89" t="s">
        <v>170</v>
      </c>
      <c r="C55" s="90" t="s">
        <v>171</v>
      </c>
      <c r="D55" s="90" t="s">
        <v>540</v>
      </c>
      <c r="E55" s="57">
        <f t="shared" si="0"/>
        <v>0.375</v>
      </c>
      <c r="F55" s="12">
        <v>0</v>
      </c>
      <c r="G55" s="58">
        <v>0.75</v>
      </c>
      <c r="H55" s="16">
        <f t="shared" si="1"/>
        <v>1</v>
      </c>
      <c r="I55" s="59">
        <v>1</v>
      </c>
      <c r="J55" s="59">
        <v>0</v>
      </c>
      <c r="K55" s="60">
        <v>0.5</v>
      </c>
      <c r="L55" s="61">
        <v>0.75</v>
      </c>
      <c r="M55" s="5"/>
    </row>
    <row r="56" spans="1:13" x14ac:dyDescent="0.35">
      <c r="A56" s="92" t="s">
        <v>172</v>
      </c>
      <c r="B56" s="92" t="s">
        <v>173</v>
      </c>
      <c r="C56" s="93" t="s">
        <v>174</v>
      </c>
      <c r="D56" s="93" t="s">
        <v>540</v>
      </c>
      <c r="E56" s="41">
        <f t="shared" si="0"/>
        <v>0.46875</v>
      </c>
      <c r="F56" s="13">
        <v>0</v>
      </c>
      <c r="G56" s="14">
        <v>0.9375</v>
      </c>
      <c r="H56" s="16">
        <f t="shared" si="1"/>
        <v>1</v>
      </c>
      <c r="I56" s="24">
        <v>1</v>
      </c>
      <c r="J56" s="24">
        <v>0</v>
      </c>
      <c r="K56" s="25">
        <v>0</v>
      </c>
      <c r="L56" s="48">
        <v>0</v>
      </c>
      <c r="M56" s="5"/>
    </row>
    <row r="57" spans="1:13" x14ac:dyDescent="0.35">
      <c r="A57" s="92" t="s">
        <v>175</v>
      </c>
      <c r="B57" s="92" t="s">
        <v>176</v>
      </c>
      <c r="C57" s="93" t="s">
        <v>177</v>
      </c>
      <c r="D57" s="93" t="s">
        <v>540</v>
      </c>
      <c r="E57" s="41">
        <f t="shared" si="0"/>
        <v>0.625</v>
      </c>
      <c r="F57" s="13">
        <v>1</v>
      </c>
      <c r="G57" s="15">
        <v>0.25</v>
      </c>
      <c r="H57" s="16">
        <f t="shared" si="1"/>
        <v>0</v>
      </c>
      <c r="I57" s="24">
        <v>0</v>
      </c>
      <c r="J57" s="24">
        <v>0</v>
      </c>
      <c r="K57" s="25">
        <v>0</v>
      </c>
      <c r="L57" s="48">
        <v>0</v>
      </c>
      <c r="M57" s="5"/>
    </row>
    <row r="58" spans="1:13" x14ac:dyDescent="0.35">
      <c r="A58" s="92" t="s">
        <v>178</v>
      </c>
      <c r="B58" s="92" t="s">
        <v>179</v>
      </c>
      <c r="C58" s="93" t="s">
        <v>180</v>
      </c>
      <c r="D58" s="93" t="s">
        <v>540</v>
      </c>
      <c r="E58" s="41">
        <f t="shared" si="0"/>
        <v>0.125</v>
      </c>
      <c r="F58" s="13">
        <v>0</v>
      </c>
      <c r="G58" s="15">
        <v>0.25</v>
      </c>
      <c r="H58" s="16">
        <f t="shared" si="1"/>
        <v>1</v>
      </c>
      <c r="I58" s="24">
        <v>1</v>
      </c>
      <c r="J58" s="24">
        <v>0</v>
      </c>
      <c r="K58" s="27">
        <v>0.5</v>
      </c>
      <c r="L58" s="48">
        <v>1</v>
      </c>
      <c r="M58" s="5"/>
    </row>
    <row r="59" spans="1:13" x14ac:dyDescent="0.35">
      <c r="A59" s="92" t="s">
        <v>181</v>
      </c>
      <c r="B59" s="92" t="s">
        <v>182</v>
      </c>
      <c r="C59" s="93" t="s">
        <v>183</v>
      </c>
      <c r="D59" s="93" t="s">
        <v>540</v>
      </c>
      <c r="E59" s="42">
        <f t="shared" si="0"/>
        <v>0.5</v>
      </c>
      <c r="F59" s="13">
        <v>0</v>
      </c>
      <c r="G59" s="13">
        <v>1</v>
      </c>
      <c r="H59" s="16">
        <f t="shared" si="1"/>
        <v>1</v>
      </c>
      <c r="I59" s="24">
        <v>1</v>
      </c>
      <c r="J59" s="24">
        <v>0</v>
      </c>
      <c r="K59" s="27">
        <v>0.5</v>
      </c>
      <c r="L59" s="48">
        <v>0</v>
      </c>
      <c r="M59" s="5"/>
    </row>
    <row r="60" spans="1:13" x14ac:dyDescent="0.35">
      <c r="A60" s="92" t="s">
        <v>184</v>
      </c>
      <c r="B60" s="92" t="s">
        <v>185</v>
      </c>
      <c r="C60" s="93" t="s">
        <v>186</v>
      </c>
      <c r="D60" s="93" t="s">
        <v>540</v>
      </c>
      <c r="E60" s="42">
        <f t="shared" si="0"/>
        <v>0.5</v>
      </c>
      <c r="F60" s="13">
        <v>0</v>
      </c>
      <c r="G60" s="13">
        <v>1</v>
      </c>
      <c r="H60" s="16">
        <f t="shared" si="1"/>
        <v>1</v>
      </c>
      <c r="I60" s="24">
        <v>1</v>
      </c>
      <c r="J60" s="24">
        <v>0</v>
      </c>
      <c r="K60" s="25">
        <v>0</v>
      </c>
      <c r="L60" s="48">
        <v>0</v>
      </c>
      <c r="M60" s="5"/>
    </row>
    <row r="61" spans="1:13" x14ac:dyDescent="0.35">
      <c r="A61" s="92" t="s">
        <v>187</v>
      </c>
      <c r="B61" s="92" t="s">
        <v>188</v>
      </c>
      <c r="C61" s="93" t="s">
        <v>189</v>
      </c>
      <c r="D61" s="93" t="s">
        <v>540</v>
      </c>
      <c r="E61" s="42">
        <f t="shared" si="0"/>
        <v>0.5</v>
      </c>
      <c r="F61" s="13">
        <v>0</v>
      </c>
      <c r="G61" s="13">
        <v>1</v>
      </c>
      <c r="H61" s="16">
        <f t="shared" si="1"/>
        <v>1</v>
      </c>
      <c r="I61" s="24">
        <v>1</v>
      </c>
      <c r="J61" s="24">
        <v>0</v>
      </c>
      <c r="K61" s="25">
        <v>0</v>
      </c>
      <c r="L61" s="48">
        <v>0</v>
      </c>
      <c r="M61" s="5"/>
    </row>
    <row r="62" spans="1:13" x14ac:dyDescent="0.35">
      <c r="A62" s="92" t="s">
        <v>190</v>
      </c>
      <c r="B62" s="92" t="s">
        <v>191</v>
      </c>
      <c r="C62" s="93" t="s">
        <v>192</v>
      </c>
      <c r="D62" s="93" t="s">
        <v>540</v>
      </c>
      <c r="E62" s="41">
        <f t="shared" si="0"/>
        <v>0.375</v>
      </c>
      <c r="F62" s="13">
        <v>0</v>
      </c>
      <c r="G62" s="13">
        <v>0.75</v>
      </c>
      <c r="H62" s="16">
        <f t="shared" si="1"/>
        <v>1</v>
      </c>
      <c r="I62" s="24">
        <v>1</v>
      </c>
      <c r="J62" s="24">
        <v>0</v>
      </c>
      <c r="K62" s="25">
        <v>0.75</v>
      </c>
      <c r="L62" s="48">
        <v>0</v>
      </c>
      <c r="M62" s="5"/>
    </row>
    <row r="63" spans="1:13" x14ac:dyDescent="0.35">
      <c r="A63" s="92" t="s">
        <v>193</v>
      </c>
      <c r="B63" s="92" t="s">
        <v>194</v>
      </c>
      <c r="C63" s="93" t="s">
        <v>195</v>
      </c>
      <c r="D63" s="93" t="s">
        <v>540</v>
      </c>
      <c r="E63" s="42">
        <f t="shared" si="0"/>
        <v>0.5</v>
      </c>
      <c r="F63" s="13">
        <v>0</v>
      </c>
      <c r="G63" s="13">
        <v>1</v>
      </c>
      <c r="H63" s="16">
        <f t="shared" si="1"/>
        <v>0.75</v>
      </c>
      <c r="I63" s="24">
        <v>0.75</v>
      </c>
      <c r="J63" s="24">
        <v>0</v>
      </c>
      <c r="K63" s="25">
        <v>0</v>
      </c>
      <c r="L63" s="48">
        <v>0</v>
      </c>
      <c r="M63" s="5"/>
    </row>
    <row r="64" spans="1:13" x14ac:dyDescent="0.35">
      <c r="A64" s="92" t="s">
        <v>196</v>
      </c>
      <c r="B64" s="92" t="s">
        <v>197</v>
      </c>
      <c r="C64" s="93" t="s">
        <v>198</v>
      </c>
      <c r="D64" s="93" t="s">
        <v>540</v>
      </c>
      <c r="E64" s="40">
        <f t="shared" si="0"/>
        <v>1</v>
      </c>
      <c r="F64" s="13">
        <v>1</v>
      </c>
      <c r="G64" s="13">
        <v>1</v>
      </c>
      <c r="H64" s="55">
        <f t="shared" si="1"/>
        <v>0.5</v>
      </c>
      <c r="I64" s="27">
        <v>0.5</v>
      </c>
      <c r="J64" s="24">
        <v>0</v>
      </c>
      <c r="K64" s="25">
        <v>0</v>
      </c>
      <c r="L64" s="48">
        <v>0.25</v>
      </c>
      <c r="M64" s="5"/>
    </row>
    <row r="65" spans="1:13" x14ac:dyDescent="0.35">
      <c r="A65" s="92" t="s">
        <v>199</v>
      </c>
      <c r="B65" s="92" t="s">
        <v>200</v>
      </c>
      <c r="C65" s="93" t="s">
        <v>201</v>
      </c>
      <c r="D65" s="93" t="s">
        <v>540</v>
      </c>
      <c r="E65" s="41">
        <f t="shared" ref="E65:E127" si="2">(F65+G65)/2</f>
        <v>0.875</v>
      </c>
      <c r="F65" s="13">
        <v>1</v>
      </c>
      <c r="G65" s="15">
        <v>0.75</v>
      </c>
      <c r="H65" s="16">
        <f t="shared" ref="H65:H127" si="3">1-((1-I65)*(1-(0.5*J65)))</f>
        <v>0.75</v>
      </c>
      <c r="I65" s="24">
        <v>0.75</v>
      </c>
      <c r="J65" s="24">
        <v>0</v>
      </c>
      <c r="K65" s="25">
        <v>0.75</v>
      </c>
      <c r="L65" s="48">
        <v>0</v>
      </c>
      <c r="M65" s="5"/>
    </row>
    <row r="66" spans="1:13" x14ac:dyDescent="0.35">
      <c r="A66" s="92" t="s">
        <v>202</v>
      </c>
      <c r="B66" s="92" t="s">
        <v>203</v>
      </c>
      <c r="C66" s="93" t="s">
        <v>204</v>
      </c>
      <c r="D66" s="93" t="s">
        <v>540</v>
      </c>
      <c r="E66" s="40">
        <f t="shared" si="2"/>
        <v>0</v>
      </c>
      <c r="F66" s="13">
        <v>0</v>
      </c>
      <c r="G66" s="13">
        <v>0</v>
      </c>
      <c r="H66" s="16">
        <f t="shared" si="3"/>
        <v>1</v>
      </c>
      <c r="I66" s="24">
        <v>1</v>
      </c>
      <c r="J66" s="24">
        <v>0</v>
      </c>
      <c r="K66" s="25">
        <v>0</v>
      </c>
      <c r="L66" s="48">
        <v>0</v>
      </c>
      <c r="M66" s="5"/>
    </row>
    <row r="67" spans="1:13" x14ac:dyDescent="0.35">
      <c r="A67" s="92" t="s">
        <v>205</v>
      </c>
      <c r="B67" s="92" t="s">
        <v>206</v>
      </c>
      <c r="C67" s="93" t="s">
        <v>207</v>
      </c>
      <c r="D67" s="93" t="s">
        <v>540</v>
      </c>
      <c r="E67" s="41">
        <f t="shared" si="2"/>
        <v>0.375</v>
      </c>
      <c r="F67" s="13">
        <v>0</v>
      </c>
      <c r="G67" s="15">
        <v>0.75</v>
      </c>
      <c r="H67" s="16">
        <f t="shared" si="3"/>
        <v>1</v>
      </c>
      <c r="I67" s="25">
        <v>1</v>
      </c>
      <c r="J67" s="24">
        <v>0</v>
      </c>
      <c r="K67" s="25">
        <v>0</v>
      </c>
      <c r="L67" s="48">
        <v>0</v>
      </c>
      <c r="M67" s="5"/>
    </row>
    <row r="68" spans="1:13" x14ac:dyDescent="0.35">
      <c r="A68" s="92" t="s">
        <v>208</v>
      </c>
      <c r="B68" s="92" t="s">
        <v>209</v>
      </c>
      <c r="C68" s="93" t="s">
        <v>210</v>
      </c>
      <c r="D68" s="93" t="s">
        <v>540</v>
      </c>
      <c r="E68" s="40">
        <f t="shared" si="2"/>
        <v>1</v>
      </c>
      <c r="F68" s="13">
        <v>1</v>
      </c>
      <c r="G68" s="13">
        <v>1</v>
      </c>
      <c r="H68" s="55">
        <f t="shared" si="3"/>
        <v>0.5</v>
      </c>
      <c r="I68" s="1">
        <v>0.5</v>
      </c>
      <c r="J68" s="24">
        <v>0</v>
      </c>
      <c r="K68" s="25">
        <v>0</v>
      </c>
      <c r="L68" s="48">
        <v>0</v>
      </c>
      <c r="M68" s="5"/>
    </row>
    <row r="69" spans="1:13" x14ac:dyDescent="0.35">
      <c r="A69" s="92" t="s">
        <v>211</v>
      </c>
      <c r="B69" s="92" t="s">
        <v>212</v>
      </c>
      <c r="C69" s="93" t="s">
        <v>213</v>
      </c>
      <c r="D69" s="93" t="s">
        <v>540</v>
      </c>
      <c r="E69" s="41">
        <f t="shared" si="2"/>
        <v>0.375</v>
      </c>
      <c r="F69" s="13">
        <v>0</v>
      </c>
      <c r="G69" s="15">
        <v>0.75</v>
      </c>
      <c r="H69" s="16">
        <f t="shared" si="3"/>
        <v>1</v>
      </c>
      <c r="I69" s="24">
        <v>1</v>
      </c>
      <c r="J69" s="24">
        <v>0</v>
      </c>
      <c r="K69" s="25">
        <v>0</v>
      </c>
      <c r="L69" s="48">
        <v>0</v>
      </c>
      <c r="M69" s="5"/>
    </row>
    <row r="70" spans="1:13" x14ac:dyDescent="0.35">
      <c r="A70" s="92" t="s">
        <v>214</v>
      </c>
      <c r="B70" s="92" t="s">
        <v>215</v>
      </c>
      <c r="C70" s="93" t="s">
        <v>216</v>
      </c>
      <c r="D70" s="93" t="s">
        <v>540</v>
      </c>
      <c r="E70" s="42">
        <f t="shared" si="2"/>
        <v>0.5</v>
      </c>
      <c r="F70" s="13">
        <v>0</v>
      </c>
      <c r="G70" s="13">
        <v>1</v>
      </c>
      <c r="H70" s="16">
        <f t="shared" si="3"/>
        <v>1</v>
      </c>
      <c r="I70" s="24">
        <v>1</v>
      </c>
      <c r="J70" s="24">
        <v>0</v>
      </c>
      <c r="K70" s="25">
        <v>0</v>
      </c>
      <c r="L70" s="48">
        <v>0</v>
      </c>
      <c r="M70" s="5"/>
    </row>
    <row r="71" spans="1:13" x14ac:dyDescent="0.35">
      <c r="A71" s="92" t="s">
        <v>217</v>
      </c>
      <c r="B71" s="92" t="s">
        <v>218</v>
      </c>
      <c r="C71" s="93" t="s">
        <v>219</v>
      </c>
      <c r="D71" s="93" t="s">
        <v>540</v>
      </c>
      <c r="E71" s="41">
        <f t="shared" si="2"/>
        <v>0.375</v>
      </c>
      <c r="F71" s="13">
        <v>0</v>
      </c>
      <c r="G71" s="15">
        <v>0.75</v>
      </c>
      <c r="H71" s="16">
        <f t="shared" si="3"/>
        <v>1</v>
      </c>
      <c r="I71" s="24">
        <v>1</v>
      </c>
      <c r="J71" s="24">
        <v>0</v>
      </c>
      <c r="K71" s="25">
        <v>0</v>
      </c>
      <c r="L71" s="48">
        <v>0</v>
      </c>
      <c r="M71" s="5"/>
    </row>
    <row r="72" spans="1:13" x14ac:dyDescent="0.35">
      <c r="A72" s="92" t="s">
        <v>220</v>
      </c>
      <c r="B72" s="92" t="s">
        <v>221</v>
      </c>
      <c r="C72" s="93" t="s">
        <v>222</v>
      </c>
      <c r="D72" s="93" t="s">
        <v>540</v>
      </c>
      <c r="E72" s="42">
        <f t="shared" si="2"/>
        <v>0.5</v>
      </c>
      <c r="F72" s="13">
        <v>0</v>
      </c>
      <c r="G72" s="13">
        <v>1</v>
      </c>
      <c r="H72" s="16">
        <f t="shared" si="3"/>
        <v>1</v>
      </c>
      <c r="I72" s="24">
        <v>1</v>
      </c>
      <c r="J72" s="24">
        <v>0</v>
      </c>
      <c r="K72" s="25">
        <v>0</v>
      </c>
      <c r="L72" s="48">
        <v>0</v>
      </c>
      <c r="M72" s="5"/>
    </row>
    <row r="73" spans="1:13" x14ac:dyDescent="0.35">
      <c r="A73" s="92" t="s">
        <v>223</v>
      </c>
      <c r="B73" s="92" t="s">
        <v>224</v>
      </c>
      <c r="C73" s="93" t="s">
        <v>225</v>
      </c>
      <c r="D73" s="93" t="s">
        <v>540</v>
      </c>
      <c r="E73" s="41">
        <f t="shared" si="2"/>
        <v>0.375</v>
      </c>
      <c r="F73" s="13">
        <v>0</v>
      </c>
      <c r="G73" s="15">
        <v>0.75</v>
      </c>
      <c r="H73" s="16">
        <f t="shared" si="3"/>
        <v>1</v>
      </c>
      <c r="I73" s="24">
        <v>1</v>
      </c>
      <c r="J73" s="24">
        <v>0</v>
      </c>
      <c r="K73" s="27">
        <v>0.5</v>
      </c>
      <c r="L73" s="48">
        <v>1</v>
      </c>
      <c r="M73" s="5"/>
    </row>
    <row r="74" spans="1:13" x14ac:dyDescent="0.35">
      <c r="A74" s="92" t="s">
        <v>226</v>
      </c>
      <c r="B74" s="92" t="s">
        <v>227</v>
      </c>
      <c r="C74" s="93" t="s">
        <v>228</v>
      </c>
      <c r="D74" s="93" t="s">
        <v>540</v>
      </c>
      <c r="E74" s="42">
        <f t="shared" si="2"/>
        <v>0.75</v>
      </c>
      <c r="F74" s="13">
        <v>1</v>
      </c>
      <c r="G74" s="15">
        <v>0.5</v>
      </c>
      <c r="H74" s="55">
        <f t="shared" si="3"/>
        <v>0.5</v>
      </c>
      <c r="I74" s="27">
        <v>0.5</v>
      </c>
      <c r="J74" s="24">
        <v>0</v>
      </c>
      <c r="K74" s="25">
        <v>1</v>
      </c>
      <c r="L74" s="48">
        <v>0.75</v>
      </c>
      <c r="M74" s="5"/>
    </row>
    <row r="75" spans="1:13" x14ac:dyDescent="0.35">
      <c r="A75" s="92" t="s">
        <v>229</v>
      </c>
      <c r="B75" s="92" t="s">
        <v>230</v>
      </c>
      <c r="C75" s="93" t="s">
        <v>231</v>
      </c>
      <c r="D75" s="93" t="s">
        <v>540</v>
      </c>
      <c r="E75" s="41">
        <f t="shared" si="2"/>
        <v>0.375</v>
      </c>
      <c r="F75" s="13">
        <v>0</v>
      </c>
      <c r="G75" s="15">
        <v>0.75</v>
      </c>
      <c r="H75" s="16">
        <f t="shared" si="3"/>
        <v>1</v>
      </c>
      <c r="I75" s="24">
        <v>1</v>
      </c>
      <c r="J75" s="24">
        <v>0</v>
      </c>
      <c r="K75" s="25">
        <v>0.75</v>
      </c>
      <c r="L75" s="48">
        <v>1</v>
      </c>
      <c r="M75" s="5"/>
    </row>
    <row r="76" spans="1:13" x14ac:dyDescent="0.35">
      <c r="A76" s="92" t="s">
        <v>232</v>
      </c>
      <c r="B76" s="92" t="s">
        <v>233</v>
      </c>
      <c r="C76" s="93" t="s">
        <v>234</v>
      </c>
      <c r="D76" s="93" t="s">
        <v>540</v>
      </c>
      <c r="E76" s="42">
        <f t="shared" si="2"/>
        <v>0.5</v>
      </c>
      <c r="F76" s="13">
        <v>0</v>
      </c>
      <c r="G76" s="13">
        <v>1</v>
      </c>
      <c r="H76" s="16">
        <f t="shared" si="3"/>
        <v>1</v>
      </c>
      <c r="I76" s="24">
        <v>1</v>
      </c>
      <c r="J76" s="24">
        <v>0</v>
      </c>
      <c r="K76" s="25">
        <v>0</v>
      </c>
      <c r="L76" s="48">
        <v>0</v>
      </c>
      <c r="M76" s="5"/>
    </row>
    <row r="77" spans="1:13" x14ac:dyDescent="0.35">
      <c r="A77" s="92" t="s">
        <v>235</v>
      </c>
      <c r="B77" s="92" t="s">
        <v>236</v>
      </c>
      <c r="C77" s="93" t="s">
        <v>237</v>
      </c>
      <c r="D77" s="93" t="s">
        <v>540</v>
      </c>
      <c r="E77" s="41">
        <f t="shared" si="2"/>
        <v>0.375</v>
      </c>
      <c r="F77" s="13">
        <v>0</v>
      </c>
      <c r="G77" s="15">
        <v>0.75</v>
      </c>
      <c r="H77" s="16">
        <f t="shared" si="3"/>
        <v>1</v>
      </c>
      <c r="I77" s="24">
        <v>1</v>
      </c>
      <c r="J77" s="24">
        <v>0</v>
      </c>
      <c r="K77" s="25">
        <v>1</v>
      </c>
      <c r="L77" s="48">
        <v>0</v>
      </c>
      <c r="M77" s="5"/>
    </row>
    <row r="78" spans="1:13" x14ac:dyDescent="0.35">
      <c r="A78" s="92" t="s">
        <v>238</v>
      </c>
      <c r="B78" s="92" t="s">
        <v>239</v>
      </c>
      <c r="C78" s="93" t="s">
        <v>240</v>
      </c>
      <c r="D78" s="93" t="s">
        <v>540</v>
      </c>
      <c r="E78" s="40">
        <f t="shared" si="2"/>
        <v>1</v>
      </c>
      <c r="F78" s="13">
        <v>1</v>
      </c>
      <c r="G78" s="13">
        <v>1</v>
      </c>
      <c r="H78" s="16">
        <f t="shared" si="3"/>
        <v>1</v>
      </c>
      <c r="I78" s="24">
        <v>1</v>
      </c>
      <c r="J78" s="24">
        <v>0</v>
      </c>
      <c r="K78" s="25">
        <v>0.75</v>
      </c>
      <c r="L78" s="48">
        <v>0</v>
      </c>
      <c r="M78" s="5"/>
    </row>
    <row r="79" spans="1:13" x14ac:dyDescent="0.35">
      <c r="A79" s="92" t="s">
        <v>241</v>
      </c>
      <c r="B79" s="92" t="s">
        <v>242</v>
      </c>
      <c r="C79" s="93" t="s">
        <v>243</v>
      </c>
      <c r="D79" s="93" t="s">
        <v>540</v>
      </c>
      <c r="E79" s="41">
        <f t="shared" si="2"/>
        <v>0.125</v>
      </c>
      <c r="F79" s="13">
        <v>0</v>
      </c>
      <c r="G79" s="15">
        <v>0.25</v>
      </c>
      <c r="H79" s="16">
        <f t="shared" si="3"/>
        <v>1</v>
      </c>
      <c r="I79" s="24">
        <v>1</v>
      </c>
      <c r="J79" s="24">
        <v>0</v>
      </c>
      <c r="K79" s="25">
        <v>0</v>
      </c>
      <c r="L79" s="48">
        <v>0</v>
      </c>
      <c r="M79" s="5"/>
    </row>
    <row r="80" spans="1:13" x14ac:dyDescent="0.35">
      <c r="A80" s="92" t="s">
        <v>244</v>
      </c>
      <c r="B80" s="92" t="s">
        <v>245</v>
      </c>
      <c r="C80" s="93" t="s">
        <v>246</v>
      </c>
      <c r="D80" s="93" t="s">
        <v>540</v>
      </c>
      <c r="E80" s="42">
        <f t="shared" si="2"/>
        <v>0.25</v>
      </c>
      <c r="F80" s="13">
        <v>0</v>
      </c>
      <c r="G80" s="15">
        <v>0.5</v>
      </c>
      <c r="H80" s="16">
        <f t="shared" si="3"/>
        <v>1</v>
      </c>
      <c r="I80" s="24">
        <v>1</v>
      </c>
      <c r="J80" s="24">
        <v>0</v>
      </c>
      <c r="K80" s="25">
        <v>0.75</v>
      </c>
      <c r="L80" s="48">
        <v>0</v>
      </c>
      <c r="M80" s="5"/>
    </row>
    <row r="81" spans="1:13" x14ac:dyDescent="0.35">
      <c r="A81" s="92" t="s">
        <v>247</v>
      </c>
      <c r="B81" s="92" t="s">
        <v>248</v>
      </c>
      <c r="C81" s="93" t="s">
        <v>249</v>
      </c>
      <c r="D81" s="93" t="s">
        <v>540</v>
      </c>
      <c r="E81" s="42">
        <f t="shared" si="2"/>
        <v>0.25</v>
      </c>
      <c r="F81" s="13">
        <v>0</v>
      </c>
      <c r="G81" s="15">
        <v>0.5</v>
      </c>
      <c r="H81" s="16">
        <f t="shared" si="3"/>
        <v>1</v>
      </c>
      <c r="I81" s="24">
        <v>1</v>
      </c>
      <c r="J81" s="24">
        <v>0</v>
      </c>
      <c r="K81" s="25">
        <v>1</v>
      </c>
      <c r="L81" s="48">
        <v>0</v>
      </c>
      <c r="M81" s="5"/>
    </row>
    <row r="82" spans="1:13" x14ac:dyDescent="0.35">
      <c r="A82" s="92" t="s">
        <v>250</v>
      </c>
      <c r="B82" s="92" t="s">
        <v>251</v>
      </c>
      <c r="C82" s="93" t="s">
        <v>252</v>
      </c>
      <c r="D82" s="93" t="s">
        <v>540</v>
      </c>
      <c r="E82" s="40">
        <f t="shared" si="2"/>
        <v>0</v>
      </c>
      <c r="F82" s="13">
        <v>0</v>
      </c>
      <c r="G82" s="13">
        <v>0</v>
      </c>
      <c r="H82" s="16">
        <f t="shared" si="3"/>
        <v>1</v>
      </c>
      <c r="I82" s="24">
        <v>1</v>
      </c>
      <c r="J82" s="24">
        <v>0</v>
      </c>
      <c r="K82" s="27">
        <v>0.5</v>
      </c>
      <c r="L82" s="48">
        <v>0.75</v>
      </c>
      <c r="M82" s="5"/>
    </row>
    <row r="83" spans="1:13" x14ac:dyDescent="0.35">
      <c r="A83" s="92" t="s">
        <v>253</v>
      </c>
      <c r="B83" s="92" t="s">
        <v>254</v>
      </c>
      <c r="C83" s="93" t="s">
        <v>255</v>
      </c>
      <c r="D83" s="93" t="s">
        <v>540</v>
      </c>
      <c r="E83" s="41">
        <f t="shared" si="2"/>
        <v>0.375</v>
      </c>
      <c r="F83" s="13">
        <v>0</v>
      </c>
      <c r="G83" s="15">
        <v>0.75</v>
      </c>
      <c r="H83" s="16">
        <f t="shared" si="3"/>
        <v>1</v>
      </c>
      <c r="I83" s="24">
        <v>1</v>
      </c>
      <c r="J83" s="24">
        <v>0</v>
      </c>
      <c r="K83" s="25">
        <v>0.75</v>
      </c>
      <c r="L83" s="48">
        <v>0</v>
      </c>
      <c r="M83" s="5"/>
    </row>
    <row r="84" spans="1:13" x14ac:dyDescent="0.35">
      <c r="A84" s="92" t="s">
        <v>256</v>
      </c>
      <c r="B84" s="92" t="s">
        <v>257</v>
      </c>
      <c r="C84" s="93" t="s">
        <v>258</v>
      </c>
      <c r="D84" s="93" t="s">
        <v>540</v>
      </c>
      <c r="E84" s="41">
        <f t="shared" si="2"/>
        <v>0.375</v>
      </c>
      <c r="F84" s="13">
        <v>0</v>
      </c>
      <c r="G84" s="15">
        <v>0.75</v>
      </c>
      <c r="H84" s="16">
        <f t="shared" si="3"/>
        <v>1</v>
      </c>
      <c r="I84" s="24">
        <v>1</v>
      </c>
      <c r="J84" s="24">
        <v>0</v>
      </c>
      <c r="K84" s="25">
        <v>0</v>
      </c>
      <c r="L84" s="48">
        <v>0</v>
      </c>
      <c r="M84" s="5"/>
    </row>
    <row r="85" spans="1:13" x14ac:dyDescent="0.35">
      <c r="A85" s="92" t="s">
        <v>259</v>
      </c>
      <c r="B85" s="92" t="s">
        <v>260</v>
      </c>
      <c r="C85" s="93" t="s">
        <v>261</v>
      </c>
      <c r="D85" s="93" t="s">
        <v>540</v>
      </c>
      <c r="E85" s="41">
        <f t="shared" si="2"/>
        <v>0.875</v>
      </c>
      <c r="F85" s="14">
        <v>0.875</v>
      </c>
      <c r="G85" s="14">
        <v>0.875</v>
      </c>
      <c r="H85" s="16">
        <f t="shared" si="3"/>
        <v>1</v>
      </c>
      <c r="I85" s="25">
        <v>1</v>
      </c>
      <c r="J85" s="24">
        <v>0</v>
      </c>
      <c r="K85" s="25">
        <v>1</v>
      </c>
      <c r="L85" s="48">
        <v>0.25</v>
      </c>
      <c r="M85" s="5"/>
    </row>
    <row r="86" spans="1:13" x14ac:dyDescent="0.35">
      <c r="A86" s="92" t="s">
        <v>262</v>
      </c>
      <c r="B86" s="92" t="s">
        <v>263</v>
      </c>
      <c r="C86" s="93" t="s">
        <v>264</v>
      </c>
      <c r="D86" s="93" t="s">
        <v>540</v>
      </c>
      <c r="E86" s="41">
        <f t="shared" si="2"/>
        <v>0.375</v>
      </c>
      <c r="F86" s="13">
        <v>0</v>
      </c>
      <c r="G86" s="13">
        <v>0.75</v>
      </c>
      <c r="H86" s="16">
        <f t="shared" si="3"/>
        <v>1</v>
      </c>
      <c r="I86" s="25">
        <v>1</v>
      </c>
      <c r="J86" s="24">
        <v>0</v>
      </c>
      <c r="K86" s="25">
        <v>0</v>
      </c>
      <c r="L86" s="48">
        <v>0</v>
      </c>
      <c r="M86" s="5"/>
    </row>
    <row r="87" spans="1:13" x14ac:dyDescent="0.35">
      <c r="A87" s="92" t="s">
        <v>265</v>
      </c>
      <c r="B87" s="92" t="s">
        <v>266</v>
      </c>
      <c r="C87" s="93" t="s">
        <v>267</v>
      </c>
      <c r="D87" s="93" t="s">
        <v>540</v>
      </c>
      <c r="E87" s="41">
        <f t="shared" si="2"/>
        <v>0.375</v>
      </c>
      <c r="F87" s="13">
        <v>0</v>
      </c>
      <c r="G87" s="13">
        <v>0.75</v>
      </c>
      <c r="H87" s="16">
        <f t="shared" si="3"/>
        <v>1</v>
      </c>
      <c r="I87" s="25">
        <v>1</v>
      </c>
      <c r="J87" s="24">
        <v>0</v>
      </c>
      <c r="K87" s="25">
        <v>0.75</v>
      </c>
      <c r="L87" s="48">
        <v>0</v>
      </c>
      <c r="M87" s="5"/>
    </row>
    <row r="88" spans="1:13" x14ac:dyDescent="0.35">
      <c r="A88" s="92" t="s">
        <v>268</v>
      </c>
      <c r="B88" s="92" t="s">
        <v>269</v>
      </c>
      <c r="C88" s="93" t="s">
        <v>270</v>
      </c>
      <c r="D88" s="93" t="s">
        <v>540</v>
      </c>
      <c r="E88" s="42">
        <f t="shared" si="2"/>
        <v>0.25</v>
      </c>
      <c r="F88" s="13">
        <v>0</v>
      </c>
      <c r="G88" s="15">
        <v>0.5</v>
      </c>
      <c r="H88" s="16">
        <f t="shared" si="3"/>
        <v>1</v>
      </c>
      <c r="I88" s="25">
        <v>1</v>
      </c>
      <c r="J88" s="24">
        <v>0</v>
      </c>
      <c r="K88" s="25">
        <v>0</v>
      </c>
      <c r="L88" s="48">
        <v>0</v>
      </c>
      <c r="M88" s="5"/>
    </row>
    <row r="89" spans="1:13" ht="16" thickBot="1" x14ac:dyDescent="0.4">
      <c r="A89" s="95" t="s">
        <v>271</v>
      </c>
      <c r="B89" s="95" t="s">
        <v>272</v>
      </c>
      <c r="C89" s="96" t="s">
        <v>273</v>
      </c>
      <c r="D89" s="96" t="s">
        <v>540</v>
      </c>
      <c r="E89" s="62">
        <f t="shared" si="2"/>
        <v>0.125</v>
      </c>
      <c r="F89" s="21">
        <v>0</v>
      </c>
      <c r="G89" s="21">
        <v>0.25</v>
      </c>
      <c r="H89" s="63">
        <f t="shared" si="3"/>
        <v>1</v>
      </c>
      <c r="I89" s="64">
        <v>1</v>
      </c>
      <c r="J89" s="65">
        <v>0</v>
      </c>
      <c r="K89" s="64">
        <v>0</v>
      </c>
      <c r="L89" s="66">
        <v>0</v>
      </c>
      <c r="M89" s="5"/>
    </row>
    <row r="90" spans="1:13" x14ac:dyDescent="0.35">
      <c r="A90" s="88" t="s">
        <v>274</v>
      </c>
      <c r="B90" s="89" t="s">
        <v>275</v>
      </c>
      <c r="C90" s="90" t="s">
        <v>276</v>
      </c>
      <c r="D90" s="90" t="s">
        <v>535</v>
      </c>
      <c r="E90" s="38">
        <f t="shared" si="2"/>
        <v>0.9375</v>
      </c>
      <c r="F90" s="12">
        <v>1</v>
      </c>
      <c r="G90" s="28">
        <v>0.875</v>
      </c>
      <c r="H90" s="16">
        <f t="shared" si="3"/>
        <v>0</v>
      </c>
      <c r="I90" s="18">
        <v>0</v>
      </c>
      <c r="J90" s="18">
        <v>0</v>
      </c>
      <c r="K90" s="18">
        <v>0</v>
      </c>
      <c r="L90" s="45">
        <v>0.75</v>
      </c>
      <c r="M90" s="5"/>
    </row>
    <row r="91" spans="1:13" x14ac:dyDescent="0.35">
      <c r="A91" s="91" t="s">
        <v>277</v>
      </c>
      <c r="B91" s="92" t="s">
        <v>278</v>
      </c>
      <c r="C91" s="93" t="s">
        <v>279</v>
      </c>
      <c r="D91" s="93" t="s">
        <v>535</v>
      </c>
      <c r="E91" s="41">
        <f t="shared" si="2"/>
        <v>0.875</v>
      </c>
      <c r="F91" s="14">
        <v>0.875</v>
      </c>
      <c r="G91" s="14">
        <v>0.875</v>
      </c>
      <c r="H91" s="16">
        <f t="shared" si="3"/>
        <v>0</v>
      </c>
      <c r="I91" s="19">
        <v>0</v>
      </c>
      <c r="J91" s="19">
        <v>0</v>
      </c>
      <c r="K91" s="19">
        <v>1</v>
      </c>
      <c r="L91" s="47">
        <v>0.75</v>
      </c>
      <c r="M91" s="5"/>
    </row>
    <row r="92" spans="1:13" x14ac:dyDescent="0.35">
      <c r="A92" s="91" t="s">
        <v>280</v>
      </c>
      <c r="B92" s="92" t="s">
        <v>281</v>
      </c>
      <c r="C92" s="93" t="s">
        <v>282</v>
      </c>
      <c r="D92" s="93" t="s">
        <v>535</v>
      </c>
      <c r="E92" s="40">
        <f t="shared" si="2"/>
        <v>1</v>
      </c>
      <c r="F92" s="13">
        <v>1</v>
      </c>
      <c r="G92" s="13">
        <v>1</v>
      </c>
      <c r="H92" s="16">
        <f t="shared" si="3"/>
        <v>0</v>
      </c>
      <c r="I92" s="19">
        <v>0</v>
      </c>
      <c r="J92" s="19">
        <v>0</v>
      </c>
      <c r="K92" s="19">
        <v>1</v>
      </c>
      <c r="L92" s="47">
        <v>0.75</v>
      </c>
      <c r="M92" s="5"/>
    </row>
    <row r="93" spans="1:13" x14ac:dyDescent="0.35">
      <c r="A93" s="91" t="s">
        <v>283</v>
      </c>
      <c r="B93" s="92" t="s">
        <v>284</v>
      </c>
      <c r="C93" s="93" t="s">
        <v>285</v>
      </c>
      <c r="D93" s="93" t="s">
        <v>535</v>
      </c>
      <c r="E93" s="41">
        <f t="shared" si="2"/>
        <v>0.375</v>
      </c>
      <c r="F93" s="15">
        <v>0.5</v>
      </c>
      <c r="G93" s="13">
        <v>0.25</v>
      </c>
      <c r="H93" s="56">
        <f t="shared" si="3"/>
        <v>0.125</v>
      </c>
      <c r="I93" s="19">
        <v>0</v>
      </c>
      <c r="J93" s="19">
        <v>0.25</v>
      </c>
      <c r="K93" s="19">
        <v>1</v>
      </c>
      <c r="L93" s="47">
        <v>0</v>
      </c>
      <c r="M93" s="5"/>
    </row>
    <row r="94" spans="1:13" x14ac:dyDescent="0.35">
      <c r="A94" s="91" t="s">
        <v>286</v>
      </c>
      <c r="B94" s="92" t="s">
        <v>287</v>
      </c>
      <c r="C94" s="93" t="s">
        <v>288</v>
      </c>
      <c r="D94" s="93" t="s">
        <v>535</v>
      </c>
      <c r="E94" s="41">
        <f t="shared" si="2"/>
        <v>0.96875</v>
      </c>
      <c r="F94" s="13">
        <v>1</v>
      </c>
      <c r="G94" s="13">
        <v>0.9375</v>
      </c>
      <c r="H94" s="16">
        <f t="shared" si="3"/>
        <v>0</v>
      </c>
      <c r="I94" s="19">
        <v>0</v>
      </c>
      <c r="J94" s="19">
        <v>0</v>
      </c>
      <c r="K94" s="19">
        <v>0</v>
      </c>
      <c r="L94" s="47">
        <v>0</v>
      </c>
      <c r="M94" s="5"/>
    </row>
    <row r="95" spans="1:13" x14ac:dyDescent="0.35">
      <c r="A95" s="91" t="s">
        <v>289</v>
      </c>
      <c r="B95" s="92" t="s">
        <v>290</v>
      </c>
      <c r="C95" s="93" t="s">
        <v>291</v>
      </c>
      <c r="D95" s="93" t="s">
        <v>535</v>
      </c>
      <c r="E95" s="42">
        <f t="shared" si="2"/>
        <v>0.5</v>
      </c>
      <c r="F95" s="15">
        <v>0.5</v>
      </c>
      <c r="G95" s="15">
        <v>0.5</v>
      </c>
      <c r="H95" s="16">
        <f t="shared" si="3"/>
        <v>0</v>
      </c>
      <c r="I95" s="19">
        <v>0</v>
      </c>
      <c r="J95" s="19">
        <v>0</v>
      </c>
      <c r="K95" s="19">
        <v>0</v>
      </c>
      <c r="L95" s="47">
        <v>0</v>
      </c>
      <c r="M95" s="5"/>
    </row>
    <row r="96" spans="1:13" x14ac:dyDescent="0.35">
      <c r="A96" s="91" t="s">
        <v>292</v>
      </c>
      <c r="B96" s="92" t="s">
        <v>293</v>
      </c>
      <c r="C96" s="93" t="s">
        <v>294</v>
      </c>
      <c r="D96" s="93" t="s">
        <v>535</v>
      </c>
      <c r="E96" s="42">
        <f t="shared" si="2"/>
        <v>0.5</v>
      </c>
      <c r="F96" s="15">
        <v>0.5</v>
      </c>
      <c r="G96" s="15">
        <v>0.5</v>
      </c>
      <c r="H96" s="55">
        <f t="shared" si="3"/>
        <v>0.5</v>
      </c>
      <c r="I96" s="20">
        <v>0.5</v>
      </c>
      <c r="J96" s="19">
        <v>0</v>
      </c>
      <c r="K96" s="19">
        <v>0</v>
      </c>
      <c r="L96" s="47">
        <v>0</v>
      </c>
      <c r="M96" s="5"/>
    </row>
    <row r="97" spans="1:13" x14ac:dyDescent="0.35">
      <c r="A97" s="91" t="s">
        <v>295</v>
      </c>
      <c r="B97" s="92" t="s">
        <v>296</v>
      </c>
      <c r="C97" s="93" t="s">
        <v>297</v>
      </c>
      <c r="D97" s="93" t="s">
        <v>535</v>
      </c>
      <c r="E97" s="41">
        <f t="shared" si="2"/>
        <v>0.875</v>
      </c>
      <c r="F97" s="14">
        <v>0.875</v>
      </c>
      <c r="G97" s="14">
        <v>0.875</v>
      </c>
      <c r="H97" s="56">
        <f t="shared" si="3"/>
        <v>0.125</v>
      </c>
      <c r="I97" s="19">
        <v>0</v>
      </c>
      <c r="J97" s="19">
        <v>0.25</v>
      </c>
      <c r="K97" s="20">
        <v>0.5</v>
      </c>
      <c r="L97" s="47">
        <v>0</v>
      </c>
      <c r="M97" s="5"/>
    </row>
    <row r="98" spans="1:13" x14ac:dyDescent="0.35">
      <c r="A98" s="91" t="s">
        <v>298</v>
      </c>
      <c r="B98" s="92" t="s">
        <v>299</v>
      </c>
      <c r="C98" s="93" t="s">
        <v>300</v>
      </c>
      <c r="D98" s="93" t="s">
        <v>535</v>
      </c>
      <c r="E98" s="40">
        <f t="shared" si="2"/>
        <v>0.75</v>
      </c>
      <c r="F98" s="13">
        <v>1</v>
      </c>
      <c r="G98" s="15">
        <v>0.5</v>
      </c>
      <c r="H98" s="16">
        <f t="shared" si="3"/>
        <v>0</v>
      </c>
      <c r="I98" s="19">
        <v>0</v>
      </c>
      <c r="J98" s="19">
        <v>0</v>
      </c>
      <c r="K98" s="19">
        <v>0</v>
      </c>
      <c r="L98" s="47">
        <v>0.25</v>
      </c>
      <c r="M98" s="5"/>
    </row>
    <row r="99" spans="1:13" x14ac:dyDescent="0.35">
      <c r="A99" s="91" t="s">
        <v>301</v>
      </c>
      <c r="B99" s="92" t="s">
        <v>302</v>
      </c>
      <c r="C99" s="93" t="s">
        <v>303</v>
      </c>
      <c r="D99" s="93" t="s">
        <v>535</v>
      </c>
      <c r="E99" s="40">
        <f t="shared" si="2"/>
        <v>1</v>
      </c>
      <c r="F99" s="13">
        <v>1</v>
      </c>
      <c r="G99" s="13">
        <v>1</v>
      </c>
      <c r="H99" s="55">
        <f t="shared" si="3"/>
        <v>0.5</v>
      </c>
      <c r="I99" s="19">
        <v>0</v>
      </c>
      <c r="J99" s="19">
        <v>1</v>
      </c>
      <c r="K99" s="19">
        <v>1</v>
      </c>
      <c r="L99" s="47">
        <v>0.75</v>
      </c>
      <c r="M99" s="5"/>
    </row>
    <row r="100" spans="1:13" x14ac:dyDescent="0.35">
      <c r="A100" s="91" t="s">
        <v>304</v>
      </c>
      <c r="B100" s="92" t="s">
        <v>305</v>
      </c>
      <c r="C100" s="93" t="s">
        <v>306</v>
      </c>
      <c r="D100" s="93" t="s">
        <v>535</v>
      </c>
      <c r="E100" s="40">
        <f t="shared" si="2"/>
        <v>0.9375</v>
      </c>
      <c r="F100" s="13">
        <v>1</v>
      </c>
      <c r="G100" s="14">
        <v>0.875</v>
      </c>
      <c r="H100" s="16">
        <f t="shared" si="3"/>
        <v>0</v>
      </c>
      <c r="I100" s="19">
        <v>0</v>
      </c>
      <c r="J100" s="19">
        <v>0</v>
      </c>
      <c r="K100" s="19">
        <v>1</v>
      </c>
      <c r="L100" s="47">
        <v>0.25</v>
      </c>
      <c r="M100" s="5"/>
    </row>
    <row r="101" spans="1:13" x14ac:dyDescent="0.35">
      <c r="A101" s="101" t="s">
        <v>544</v>
      </c>
      <c r="B101" s="101" t="s">
        <v>546</v>
      </c>
      <c r="C101" s="102" t="s">
        <v>548</v>
      </c>
      <c r="D101" s="102" t="s">
        <v>535</v>
      </c>
      <c r="E101" s="41">
        <f t="shared" si="2"/>
        <v>0.96875</v>
      </c>
      <c r="F101" s="13">
        <v>1</v>
      </c>
      <c r="G101" s="14">
        <v>0.9375</v>
      </c>
      <c r="H101" s="16">
        <f t="shared" si="3"/>
        <v>0</v>
      </c>
      <c r="I101" s="19">
        <v>0</v>
      </c>
      <c r="J101" s="19">
        <v>0</v>
      </c>
      <c r="K101" s="19">
        <v>0</v>
      </c>
      <c r="L101" s="47">
        <v>0</v>
      </c>
      <c r="M101" s="5"/>
    </row>
    <row r="102" spans="1:13" x14ac:dyDescent="0.35">
      <c r="A102" s="101" t="s">
        <v>545</v>
      </c>
      <c r="B102" s="101" t="s">
        <v>547</v>
      </c>
      <c r="C102" s="102" t="s">
        <v>549</v>
      </c>
      <c r="D102" s="102" t="s">
        <v>535</v>
      </c>
      <c r="E102" s="41">
        <f t="shared" si="2"/>
        <v>0.875</v>
      </c>
      <c r="F102" s="14">
        <v>0.875</v>
      </c>
      <c r="G102" s="14">
        <v>0.875</v>
      </c>
      <c r="H102" s="16">
        <f t="shared" si="3"/>
        <v>0</v>
      </c>
      <c r="I102" s="19">
        <v>0</v>
      </c>
      <c r="J102" s="19">
        <v>0</v>
      </c>
      <c r="K102" s="20">
        <v>0.5</v>
      </c>
      <c r="L102" s="47">
        <v>0.75</v>
      </c>
      <c r="M102" s="5"/>
    </row>
    <row r="103" spans="1:13" x14ac:dyDescent="0.35">
      <c r="A103" s="91" t="s">
        <v>307</v>
      </c>
      <c r="B103" s="92" t="s">
        <v>308</v>
      </c>
      <c r="C103" s="93" t="s">
        <v>309</v>
      </c>
      <c r="D103" s="93" t="s">
        <v>535</v>
      </c>
      <c r="E103" s="42">
        <f t="shared" si="2"/>
        <v>0.5</v>
      </c>
      <c r="F103" s="1">
        <v>0.5</v>
      </c>
      <c r="G103" s="1">
        <v>0.5</v>
      </c>
      <c r="H103" s="16">
        <f t="shared" si="3"/>
        <v>0.25</v>
      </c>
      <c r="I103" s="17">
        <v>0</v>
      </c>
      <c r="J103" s="1">
        <v>0.5</v>
      </c>
      <c r="K103" s="17">
        <v>1</v>
      </c>
      <c r="L103" s="50">
        <v>0</v>
      </c>
      <c r="M103" s="5"/>
    </row>
    <row r="104" spans="1:13" x14ac:dyDescent="0.35">
      <c r="A104" s="91" t="s">
        <v>310</v>
      </c>
      <c r="B104" s="92" t="s">
        <v>311</v>
      </c>
      <c r="C104" s="93" t="s">
        <v>312</v>
      </c>
      <c r="D104" s="93" t="s">
        <v>535</v>
      </c>
      <c r="E104" s="40">
        <f t="shared" si="2"/>
        <v>0.75</v>
      </c>
      <c r="F104" s="17">
        <v>1</v>
      </c>
      <c r="G104" s="1">
        <v>0.5</v>
      </c>
      <c r="H104" s="16">
        <f t="shared" si="3"/>
        <v>0</v>
      </c>
      <c r="I104" s="17">
        <v>0</v>
      </c>
      <c r="J104" s="17">
        <v>0</v>
      </c>
      <c r="K104" s="17">
        <v>1</v>
      </c>
      <c r="L104" s="50">
        <v>0</v>
      </c>
      <c r="M104" s="5"/>
    </row>
    <row r="105" spans="1:13" x14ac:dyDescent="0.35">
      <c r="A105" s="91" t="s">
        <v>313</v>
      </c>
      <c r="B105" s="92" t="s">
        <v>314</v>
      </c>
      <c r="C105" s="93" t="s">
        <v>315</v>
      </c>
      <c r="D105" s="93" t="s">
        <v>535</v>
      </c>
      <c r="E105" s="41">
        <f t="shared" si="2"/>
        <v>0.875</v>
      </c>
      <c r="F105" s="17">
        <v>1</v>
      </c>
      <c r="G105" s="17">
        <v>0.75</v>
      </c>
      <c r="H105" s="55">
        <f t="shared" si="3"/>
        <v>0.5</v>
      </c>
      <c r="I105" s="1">
        <v>0.5</v>
      </c>
      <c r="J105" s="17">
        <v>0</v>
      </c>
      <c r="K105" s="17">
        <v>1</v>
      </c>
      <c r="L105" s="50">
        <v>0.75</v>
      </c>
      <c r="M105" s="5"/>
    </row>
    <row r="106" spans="1:13" x14ac:dyDescent="0.35">
      <c r="A106" s="91" t="s">
        <v>316</v>
      </c>
      <c r="B106" s="92" t="s">
        <v>317</v>
      </c>
      <c r="C106" s="93" t="s">
        <v>318</v>
      </c>
      <c r="D106" s="93" t="s">
        <v>535</v>
      </c>
      <c r="E106" s="40">
        <f t="shared" si="2"/>
        <v>1</v>
      </c>
      <c r="F106" s="17">
        <v>1</v>
      </c>
      <c r="G106" s="17">
        <v>1</v>
      </c>
      <c r="H106" s="16">
        <f t="shared" si="3"/>
        <v>0.25</v>
      </c>
      <c r="I106" s="17">
        <v>0</v>
      </c>
      <c r="J106" s="1">
        <v>0.5</v>
      </c>
      <c r="K106" s="17">
        <v>1</v>
      </c>
      <c r="L106" s="50">
        <v>0.75</v>
      </c>
      <c r="M106" s="5"/>
    </row>
    <row r="107" spans="1:13" x14ac:dyDescent="0.35">
      <c r="A107" s="91" t="s">
        <v>319</v>
      </c>
      <c r="B107" s="92" t="s">
        <v>320</v>
      </c>
      <c r="C107" s="93" t="s">
        <v>321</v>
      </c>
      <c r="D107" s="93" t="s">
        <v>535</v>
      </c>
      <c r="E107" s="40">
        <f t="shared" si="2"/>
        <v>0.9375</v>
      </c>
      <c r="F107" s="13">
        <v>1</v>
      </c>
      <c r="G107" s="14">
        <v>0.875</v>
      </c>
      <c r="H107" s="16">
        <f t="shared" si="3"/>
        <v>0</v>
      </c>
      <c r="I107" s="19">
        <v>0</v>
      </c>
      <c r="J107" s="19">
        <v>0</v>
      </c>
      <c r="K107" s="19">
        <v>1</v>
      </c>
      <c r="L107" s="47">
        <v>0.25</v>
      </c>
      <c r="M107" s="5"/>
    </row>
    <row r="108" spans="1:13" x14ac:dyDescent="0.35">
      <c r="A108" s="91" t="s">
        <v>322</v>
      </c>
      <c r="B108" s="92" t="s">
        <v>323</v>
      </c>
      <c r="C108" s="93" t="s">
        <v>324</v>
      </c>
      <c r="D108" s="93" t="s">
        <v>535</v>
      </c>
      <c r="E108" s="42">
        <f t="shared" si="2"/>
        <v>0.5</v>
      </c>
      <c r="F108" s="15">
        <v>0.5</v>
      </c>
      <c r="G108" s="15">
        <v>0.5</v>
      </c>
      <c r="H108" s="16">
        <f t="shared" si="3"/>
        <v>0</v>
      </c>
      <c r="I108" s="19">
        <v>0</v>
      </c>
      <c r="J108" s="19">
        <v>0</v>
      </c>
      <c r="K108" s="19">
        <v>1</v>
      </c>
      <c r="L108" s="47">
        <v>0</v>
      </c>
      <c r="M108" s="5"/>
    </row>
    <row r="109" spans="1:13" x14ac:dyDescent="0.35">
      <c r="A109" s="91" t="s">
        <v>325</v>
      </c>
      <c r="B109" s="92" t="s">
        <v>326</v>
      </c>
      <c r="C109" s="93" t="s">
        <v>327</v>
      </c>
      <c r="D109" s="93" t="s">
        <v>535</v>
      </c>
      <c r="E109" s="41">
        <f t="shared" si="2"/>
        <v>0.875</v>
      </c>
      <c r="F109" s="14">
        <v>0.875</v>
      </c>
      <c r="G109" s="14">
        <v>0.875</v>
      </c>
      <c r="H109" s="16">
        <f t="shared" si="3"/>
        <v>0</v>
      </c>
      <c r="I109" s="19">
        <v>0</v>
      </c>
      <c r="J109" s="19">
        <v>0</v>
      </c>
      <c r="K109" s="19">
        <v>1</v>
      </c>
      <c r="L109" s="47">
        <v>0.25</v>
      </c>
      <c r="M109" s="5"/>
    </row>
    <row r="110" spans="1:13" x14ac:dyDescent="0.35">
      <c r="A110" s="91" t="s">
        <v>328</v>
      </c>
      <c r="B110" s="92" t="s">
        <v>329</v>
      </c>
      <c r="C110" s="93" t="s">
        <v>330</v>
      </c>
      <c r="D110" s="93" t="s">
        <v>535</v>
      </c>
      <c r="E110" s="40">
        <f t="shared" si="2"/>
        <v>0.9375</v>
      </c>
      <c r="F110" s="13">
        <v>1</v>
      </c>
      <c r="G110" s="14">
        <v>0.875</v>
      </c>
      <c r="H110" s="16">
        <f t="shared" si="3"/>
        <v>0</v>
      </c>
      <c r="I110" s="19">
        <v>0</v>
      </c>
      <c r="J110" s="19">
        <v>0</v>
      </c>
      <c r="K110" s="19">
        <v>1</v>
      </c>
      <c r="L110" s="47">
        <v>0.25</v>
      </c>
      <c r="M110" s="5"/>
    </row>
    <row r="111" spans="1:13" x14ac:dyDescent="0.35">
      <c r="A111" s="91" t="s">
        <v>331</v>
      </c>
      <c r="B111" s="92" t="s">
        <v>332</v>
      </c>
      <c r="C111" s="93" t="s">
        <v>333</v>
      </c>
      <c r="D111" s="93" t="s">
        <v>535</v>
      </c>
      <c r="E111" s="42">
        <f t="shared" si="2"/>
        <v>0.5</v>
      </c>
      <c r="F111" s="15">
        <v>0.5</v>
      </c>
      <c r="G111" s="15">
        <v>0.5</v>
      </c>
      <c r="H111" s="16">
        <f t="shared" si="3"/>
        <v>0</v>
      </c>
      <c r="I111" s="19">
        <v>0</v>
      </c>
      <c r="J111" s="19">
        <v>0</v>
      </c>
      <c r="K111" s="19">
        <v>1</v>
      </c>
      <c r="L111" s="47">
        <v>1</v>
      </c>
      <c r="M111" s="5"/>
    </row>
    <row r="112" spans="1:13" x14ac:dyDescent="0.35">
      <c r="A112" s="91" t="s">
        <v>334</v>
      </c>
      <c r="B112" s="92" t="s">
        <v>335</v>
      </c>
      <c r="C112" s="93" t="s">
        <v>336</v>
      </c>
      <c r="D112" s="93" t="s">
        <v>535</v>
      </c>
      <c r="E112" s="40">
        <f t="shared" si="2"/>
        <v>0.75</v>
      </c>
      <c r="F112" s="13">
        <v>1</v>
      </c>
      <c r="G112" s="15">
        <v>0.5</v>
      </c>
      <c r="H112" s="55">
        <f t="shared" si="3"/>
        <v>0.5</v>
      </c>
      <c r="I112" s="20">
        <v>0.5</v>
      </c>
      <c r="J112" s="19">
        <v>0</v>
      </c>
      <c r="K112" s="19">
        <v>0</v>
      </c>
      <c r="L112" s="47">
        <v>1</v>
      </c>
      <c r="M112" s="5"/>
    </row>
    <row r="113" spans="1:13" x14ac:dyDescent="0.35">
      <c r="A113" s="91" t="s">
        <v>337</v>
      </c>
      <c r="B113" s="92" t="s">
        <v>338</v>
      </c>
      <c r="C113" s="93" t="s">
        <v>339</v>
      </c>
      <c r="D113" s="93" t="s">
        <v>535</v>
      </c>
      <c r="E113" s="40">
        <f t="shared" si="2"/>
        <v>0.9375</v>
      </c>
      <c r="F113" s="13">
        <v>1</v>
      </c>
      <c r="G113" s="14">
        <v>0.875</v>
      </c>
      <c r="H113" s="16">
        <f t="shared" si="3"/>
        <v>0</v>
      </c>
      <c r="I113" s="19">
        <v>0</v>
      </c>
      <c r="J113" s="19">
        <v>0</v>
      </c>
      <c r="K113" s="19">
        <v>1</v>
      </c>
      <c r="L113" s="47">
        <v>0.25</v>
      </c>
      <c r="M113" s="5"/>
    </row>
    <row r="114" spans="1:13" x14ac:dyDescent="0.35">
      <c r="A114" s="91" t="s">
        <v>340</v>
      </c>
      <c r="B114" s="92" t="s">
        <v>341</v>
      </c>
      <c r="C114" s="93" t="s">
        <v>342</v>
      </c>
      <c r="D114" s="93" t="s">
        <v>535</v>
      </c>
      <c r="E114" s="42">
        <f t="shared" si="2"/>
        <v>0.5</v>
      </c>
      <c r="F114" s="15">
        <v>0.5</v>
      </c>
      <c r="G114" s="15">
        <v>0.5</v>
      </c>
      <c r="H114" s="16">
        <f t="shared" si="3"/>
        <v>0</v>
      </c>
      <c r="I114" s="19">
        <v>0</v>
      </c>
      <c r="J114" s="19">
        <v>0</v>
      </c>
      <c r="K114" s="19">
        <v>0</v>
      </c>
      <c r="L114" s="47">
        <v>0</v>
      </c>
      <c r="M114" s="5"/>
    </row>
    <row r="115" spans="1:13" x14ac:dyDescent="0.35">
      <c r="A115" s="91" t="s">
        <v>343</v>
      </c>
      <c r="B115" s="92" t="s">
        <v>344</v>
      </c>
      <c r="C115" s="93" t="s">
        <v>345</v>
      </c>
      <c r="D115" s="93" t="s">
        <v>535</v>
      </c>
      <c r="E115" s="41">
        <f t="shared" si="2"/>
        <v>0.5625</v>
      </c>
      <c r="F115" s="14">
        <v>0.625</v>
      </c>
      <c r="G115" s="15">
        <v>0.5</v>
      </c>
      <c r="H115" s="16">
        <f t="shared" si="3"/>
        <v>0</v>
      </c>
      <c r="I115" s="19">
        <v>0</v>
      </c>
      <c r="J115" s="19">
        <v>0</v>
      </c>
      <c r="K115" s="19">
        <v>1</v>
      </c>
      <c r="L115" s="47">
        <v>0</v>
      </c>
      <c r="M115" s="5"/>
    </row>
    <row r="116" spans="1:13" x14ac:dyDescent="0.35">
      <c r="A116" s="91" t="s">
        <v>346</v>
      </c>
      <c r="B116" s="92" t="s">
        <v>347</v>
      </c>
      <c r="C116" s="93" t="s">
        <v>348</v>
      </c>
      <c r="D116" s="93" t="s">
        <v>535</v>
      </c>
      <c r="E116" s="40">
        <f t="shared" si="2"/>
        <v>0.75</v>
      </c>
      <c r="F116" s="13">
        <v>1</v>
      </c>
      <c r="G116" s="15">
        <v>0.5</v>
      </c>
      <c r="H116" s="16">
        <f t="shared" si="3"/>
        <v>0</v>
      </c>
      <c r="I116" s="19">
        <v>0</v>
      </c>
      <c r="J116" s="19">
        <v>0</v>
      </c>
      <c r="K116" s="19">
        <v>1</v>
      </c>
      <c r="L116" s="47">
        <v>0.75</v>
      </c>
      <c r="M116" s="5"/>
    </row>
    <row r="117" spans="1:13" x14ac:dyDescent="0.35">
      <c r="A117" s="91" t="s">
        <v>349</v>
      </c>
      <c r="B117" s="92" t="s">
        <v>350</v>
      </c>
      <c r="C117" s="93" t="s">
        <v>351</v>
      </c>
      <c r="D117" s="93" t="s">
        <v>535</v>
      </c>
      <c r="E117" s="42">
        <f t="shared" si="2"/>
        <v>0.5</v>
      </c>
      <c r="F117" s="15">
        <v>0.5</v>
      </c>
      <c r="G117" s="15">
        <v>0.5</v>
      </c>
      <c r="H117" s="16">
        <f t="shared" si="3"/>
        <v>0</v>
      </c>
      <c r="I117" s="19">
        <v>0</v>
      </c>
      <c r="J117" s="19">
        <v>0</v>
      </c>
      <c r="K117" s="19">
        <v>1</v>
      </c>
      <c r="L117" s="47">
        <v>0</v>
      </c>
      <c r="M117" s="5"/>
    </row>
    <row r="118" spans="1:13" x14ac:dyDescent="0.35">
      <c r="A118" s="91" t="s">
        <v>352</v>
      </c>
      <c r="B118" s="92" t="s">
        <v>353</v>
      </c>
      <c r="C118" s="93" t="s">
        <v>354</v>
      </c>
      <c r="D118" s="93" t="s">
        <v>535</v>
      </c>
      <c r="E118" s="41">
        <f t="shared" si="2"/>
        <v>0.96875</v>
      </c>
      <c r="F118" s="13">
        <v>1</v>
      </c>
      <c r="G118" s="14">
        <v>0.9375</v>
      </c>
      <c r="H118" s="16">
        <f t="shared" si="3"/>
        <v>1</v>
      </c>
      <c r="I118" s="19">
        <v>1</v>
      </c>
      <c r="J118" s="19">
        <v>0</v>
      </c>
      <c r="K118" s="19">
        <v>0</v>
      </c>
      <c r="L118" s="47">
        <v>0</v>
      </c>
      <c r="M118" s="5"/>
    </row>
    <row r="119" spans="1:13" x14ac:dyDescent="0.35">
      <c r="A119" s="91" t="s">
        <v>355</v>
      </c>
      <c r="B119" s="92" t="s">
        <v>356</v>
      </c>
      <c r="C119" s="93" t="s">
        <v>357</v>
      </c>
      <c r="D119" s="93" t="s">
        <v>535</v>
      </c>
      <c r="E119" s="40">
        <f t="shared" si="2"/>
        <v>1</v>
      </c>
      <c r="F119" s="13">
        <v>1</v>
      </c>
      <c r="G119" s="13">
        <v>1</v>
      </c>
      <c r="H119" s="16">
        <f t="shared" si="3"/>
        <v>0</v>
      </c>
      <c r="I119" s="19">
        <v>0</v>
      </c>
      <c r="J119" s="19">
        <v>0</v>
      </c>
      <c r="K119" s="19">
        <v>0</v>
      </c>
      <c r="L119" s="47">
        <v>0</v>
      </c>
      <c r="M119" s="5"/>
    </row>
    <row r="120" spans="1:13" x14ac:dyDescent="0.35">
      <c r="A120" s="91" t="s">
        <v>358</v>
      </c>
      <c r="B120" s="92" t="s">
        <v>359</v>
      </c>
      <c r="C120" s="93" t="s">
        <v>360</v>
      </c>
      <c r="D120" s="93" t="s">
        <v>535</v>
      </c>
      <c r="E120" s="42">
        <f t="shared" si="2"/>
        <v>0.5</v>
      </c>
      <c r="F120" s="15">
        <v>0.5</v>
      </c>
      <c r="G120" s="15">
        <v>0.5</v>
      </c>
      <c r="H120" s="16">
        <f t="shared" si="3"/>
        <v>0</v>
      </c>
      <c r="I120" s="19">
        <v>0</v>
      </c>
      <c r="J120" s="19">
        <v>0</v>
      </c>
      <c r="K120" s="19">
        <v>1</v>
      </c>
      <c r="L120" s="47">
        <v>0</v>
      </c>
      <c r="M120" s="5"/>
    </row>
    <row r="121" spans="1:13" x14ac:dyDescent="0.35">
      <c r="A121" s="91" t="s">
        <v>361</v>
      </c>
      <c r="B121" s="92" t="s">
        <v>362</v>
      </c>
      <c r="C121" s="93" t="s">
        <v>363</v>
      </c>
      <c r="D121" s="93" t="s">
        <v>535</v>
      </c>
      <c r="E121" s="42">
        <f t="shared" si="2"/>
        <v>0.5</v>
      </c>
      <c r="F121" s="15">
        <v>0.5</v>
      </c>
      <c r="G121" s="15">
        <v>0.5</v>
      </c>
      <c r="H121" s="16">
        <f t="shared" si="3"/>
        <v>0</v>
      </c>
      <c r="I121" s="19">
        <v>0</v>
      </c>
      <c r="J121" s="19">
        <v>0</v>
      </c>
      <c r="K121" s="19">
        <v>1</v>
      </c>
      <c r="L121" s="47">
        <v>0</v>
      </c>
      <c r="M121" s="5"/>
    </row>
    <row r="122" spans="1:13" x14ac:dyDescent="0.35">
      <c r="A122" s="91" t="s">
        <v>364</v>
      </c>
      <c r="B122" s="92" t="s">
        <v>365</v>
      </c>
      <c r="C122" s="93" t="s">
        <v>366</v>
      </c>
      <c r="D122" s="93" t="s">
        <v>535</v>
      </c>
      <c r="E122" s="41">
        <f t="shared" si="2"/>
        <v>0.625</v>
      </c>
      <c r="F122" s="13">
        <v>1</v>
      </c>
      <c r="G122" s="13">
        <v>0.25</v>
      </c>
      <c r="H122" s="16">
        <f t="shared" si="3"/>
        <v>0</v>
      </c>
      <c r="I122" s="19">
        <v>0</v>
      </c>
      <c r="J122" s="19">
        <v>0</v>
      </c>
      <c r="K122" s="20">
        <v>0.5</v>
      </c>
      <c r="L122" s="47">
        <v>0.25</v>
      </c>
      <c r="M122" s="5"/>
    </row>
    <row r="123" spans="1:13" x14ac:dyDescent="0.35">
      <c r="A123" s="91" t="s">
        <v>367</v>
      </c>
      <c r="B123" s="92" t="s">
        <v>368</v>
      </c>
      <c r="C123" s="93" t="s">
        <v>369</v>
      </c>
      <c r="D123" s="93" t="s">
        <v>535</v>
      </c>
      <c r="E123" s="40">
        <f t="shared" si="2"/>
        <v>1</v>
      </c>
      <c r="F123" s="13">
        <v>1</v>
      </c>
      <c r="G123" s="13">
        <v>1</v>
      </c>
      <c r="H123" s="56">
        <f t="shared" si="3"/>
        <v>0.125</v>
      </c>
      <c r="I123" s="19">
        <v>0</v>
      </c>
      <c r="J123" s="19">
        <v>0.25</v>
      </c>
      <c r="K123" s="19">
        <v>1</v>
      </c>
      <c r="L123" s="47">
        <v>0.75</v>
      </c>
      <c r="M123" s="5"/>
    </row>
    <row r="124" spans="1:13" x14ac:dyDescent="0.35">
      <c r="A124" s="91" t="s">
        <v>370</v>
      </c>
      <c r="B124" s="92" t="s">
        <v>371</v>
      </c>
      <c r="C124" s="93" t="s">
        <v>372</v>
      </c>
      <c r="D124" s="93" t="s">
        <v>535</v>
      </c>
      <c r="E124" s="41">
        <f t="shared" si="2"/>
        <v>0.875</v>
      </c>
      <c r="F124" s="13">
        <v>1</v>
      </c>
      <c r="G124" s="13">
        <v>0.75</v>
      </c>
      <c r="H124" s="16">
        <f t="shared" si="3"/>
        <v>0</v>
      </c>
      <c r="I124" s="19">
        <v>0</v>
      </c>
      <c r="J124" s="19">
        <v>0</v>
      </c>
      <c r="K124" s="20">
        <v>0.5</v>
      </c>
      <c r="L124" s="47">
        <v>0</v>
      </c>
      <c r="M124" s="5"/>
    </row>
    <row r="125" spans="1:13" x14ac:dyDescent="0.35">
      <c r="A125" s="91" t="s">
        <v>373</v>
      </c>
      <c r="B125" s="92" t="s">
        <v>374</v>
      </c>
      <c r="C125" s="93" t="s">
        <v>375</v>
      </c>
      <c r="D125" s="93" t="s">
        <v>535</v>
      </c>
      <c r="E125" s="42">
        <f t="shared" si="2"/>
        <v>0.5</v>
      </c>
      <c r="F125" s="15">
        <v>0.5</v>
      </c>
      <c r="G125" s="15">
        <v>0.5</v>
      </c>
      <c r="H125" s="16">
        <f t="shared" si="3"/>
        <v>0</v>
      </c>
      <c r="I125" s="19">
        <v>0</v>
      </c>
      <c r="J125" s="19">
        <v>0</v>
      </c>
      <c r="K125" s="19">
        <v>1</v>
      </c>
      <c r="L125" s="47">
        <v>1</v>
      </c>
      <c r="M125" s="5"/>
    </row>
    <row r="126" spans="1:13" x14ac:dyDescent="0.35">
      <c r="A126" s="91" t="s">
        <v>376</v>
      </c>
      <c r="B126" s="92" t="s">
        <v>377</v>
      </c>
      <c r="C126" s="93" t="s">
        <v>378</v>
      </c>
      <c r="D126" s="93" t="s">
        <v>535</v>
      </c>
      <c r="E126" s="40">
        <f t="shared" si="2"/>
        <v>1</v>
      </c>
      <c r="F126" s="13">
        <v>1</v>
      </c>
      <c r="G126" s="13">
        <v>1</v>
      </c>
      <c r="H126" s="56">
        <f t="shared" si="3"/>
        <v>0.125</v>
      </c>
      <c r="I126" s="19">
        <v>0</v>
      </c>
      <c r="J126" s="19">
        <v>0.25</v>
      </c>
      <c r="K126" s="19">
        <v>1</v>
      </c>
      <c r="L126" s="47">
        <v>0.75</v>
      </c>
      <c r="M126" s="5"/>
    </row>
    <row r="127" spans="1:13" x14ac:dyDescent="0.35">
      <c r="A127" s="91" t="s">
        <v>379</v>
      </c>
      <c r="B127" s="92" t="s">
        <v>380</v>
      </c>
      <c r="C127" s="93" t="s">
        <v>381</v>
      </c>
      <c r="D127" s="93" t="s">
        <v>535</v>
      </c>
      <c r="E127" s="40">
        <f t="shared" si="2"/>
        <v>0.9375</v>
      </c>
      <c r="F127" s="13">
        <v>1</v>
      </c>
      <c r="G127" s="14">
        <v>0.875</v>
      </c>
      <c r="H127" s="16">
        <f t="shared" si="3"/>
        <v>0</v>
      </c>
      <c r="I127" s="19">
        <v>0</v>
      </c>
      <c r="J127" s="19">
        <v>0</v>
      </c>
      <c r="K127" s="19">
        <v>1</v>
      </c>
      <c r="L127" s="47">
        <v>0.75</v>
      </c>
      <c r="M127" s="5"/>
    </row>
    <row r="128" spans="1:13" x14ac:dyDescent="0.35">
      <c r="A128" s="91" t="s">
        <v>382</v>
      </c>
      <c r="B128" s="92" t="s">
        <v>383</v>
      </c>
      <c r="C128" s="93" t="s">
        <v>384</v>
      </c>
      <c r="D128" s="93" t="s">
        <v>535</v>
      </c>
      <c r="E128" s="40">
        <f t="shared" ref="E128:E178" si="4">(F128+G128)/2</f>
        <v>1</v>
      </c>
      <c r="F128" s="13">
        <v>1</v>
      </c>
      <c r="G128" s="13">
        <v>1</v>
      </c>
      <c r="H128" s="55">
        <f t="shared" ref="H128:H178" si="5">1-((1-I128)*(1-(0.5*J128)))</f>
        <v>0.5</v>
      </c>
      <c r="I128" s="20">
        <v>0.5</v>
      </c>
      <c r="J128" s="19">
        <v>0</v>
      </c>
      <c r="K128" s="19">
        <v>0</v>
      </c>
      <c r="L128" s="47">
        <v>0</v>
      </c>
      <c r="M128" s="5"/>
    </row>
    <row r="129" spans="1:13" x14ac:dyDescent="0.35">
      <c r="A129" s="91" t="s">
        <v>388</v>
      </c>
      <c r="B129" s="92" t="s">
        <v>389</v>
      </c>
      <c r="C129" s="93" t="s">
        <v>390</v>
      </c>
      <c r="D129" s="93" t="s">
        <v>535</v>
      </c>
      <c r="E129" s="40">
        <f t="shared" si="4"/>
        <v>0.9375</v>
      </c>
      <c r="F129" s="13">
        <v>1</v>
      </c>
      <c r="G129" s="14">
        <v>0.875</v>
      </c>
      <c r="H129" s="16">
        <f t="shared" si="5"/>
        <v>0</v>
      </c>
      <c r="I129" s="19">
        <v>0</v>
      </c>
      <c r="J129" s="19">
        <v>0</v>
      </c>
      <c r="K129" s="19">
        <v>1</v>
      </c>
      <c r="L129" s="47">
        <v>0.75</v>
      </c>
      <c r="M129" s="5"/>
    </row>
    <row r="130" spans="1:13" x14ac:dyDescent="0.35">
      <c r="A130" s="91" t="s">
        <v>391</v>
      </c>
      <c r="B130" s="92" t="s">
        <v>392</v>
      </c>
      <c r="C130" s="93" t="s">
        <v>393</v>
      </c>
      <c r="D130" s="93" t="s">
        <v>535</v>
      </c>
      <c r="E130" s="42">
        <f t="shared" si="4"/>
        <v>0.5</v>
      </c>
      <c r="F130" s="15">
        <v>0.5</v>
      </c>
      <c r="G130" s="15">
        <v>0.5</v>
      </c>
      <c r="H130" s="16">
        <f t="shared" si="5"/>
        <v>0</v>
      </c>
      <c r="I130" s="19">
        <v>0</v>
      </c>
      <c r="J130" s="19">
        <v>0</v>
      </c>
      <c r="K130" s="19">
        <v>1</v>
      </c>
      <c r="L130" s="47">
        <v>0</v>
      </c>
      <c r="M130" s="5"/>
    </row>
    <row r="131" spans="1:13" x14ac:dyDescent="0.35">
      <c r="A131" s="91" t="s">
        <v>394</v>
      </c>
      <c r="B131" s="92" t="s">
        <v>395</v>
      </c>
      <c r="C131" s="93" t="s">
        <v>396</v>
      </c>
      <c r="D131" s="93" t="s">
        <v>535</v>
      </c>
      <c r="E131" s="40">
        <f t="shared" si="4"/>
        <v>0.9375</v>
      </c>
      <c r="F131" s="13">
        <v>1</v>
      </c>
      <c r="G131" s="14">
        <v>0.875</v>
      </c>
      <c r="H131" s="16">
        <f t="shared" si="5"/>
        <v>0</v>
      </c>
      <c r="I131" s="19">
        <v>0</v>
      </c>
      <c r="J131" s="19">
        <v>0</v>
      </c>
      <c r="K131" s="19">
        <v>1</v>
      </c>
      <c r="L131" s="47">
        <v>0.25</v>
      </c>
      <c r="M131" s="5"/>
    </row>
    <row r="132" spans="1:13" x14ac:dyDescent="0.35">
      <c r="A132" s="91" t="s">
        <v>397</v>
      </c>
      <c r="B132" s="92" t="s">
        <v>398</v>
      </c>
      <c r="C132" s="93" t="s">
        <v>399</v>
      </c>
      <c r="D132" s="93" t="s">
        <v>535</v>
      </c>
      <c r="E132" s="41">
        <f t="shared" si="4"/>
        <v>0.875</v>
      </c>
      <c r="F132" s="14">
        <v>0.875</v>
      </c>
      <c r="G132" s="14">
        <v>0.875</v>
      </c>
      <c r="H132" s="16">
        <f t="shared" si="5"/>
        <v>0</v>
      </c>
      <c r="I132" s="19">
        <v>0</v>
      </c>
      <c r="J132" s="19">
        <v>0</v>
      </c>
      <c r="K132" s="19">
        <v>1</v>
      </c>
      <c r="L132" s="47">
        <v>0.25</v>
      </c>
      <c r="M132" s="5"/>
    </row>
    <row r="133" spans="1:13" ht="16" thickBot="1" x14ac:dyDescent="0.4">
      <c r="A133" s="94" t="s">
        <v>400</v>
      </c>
      <c r="B133" s="95" t="s">
        <v>401</v>
      </c>
      <c r="C133" s="96" t="s">
        <v>402</v>
      </c>
      <c r="D133" s="96" t="s">
        <v>535</v>
      </c>
      <c r="E133" s="43">
        <f t="shared" si="4"/>
        <v>1</v>
      </c>
      <c r="F133" s="21">
        <v>1</v>
      </c>
      <c r="G133" s="21">
        <v>1</v>
      </c>
      <c r="H133" s="63">
        <f t="shared" si="5"/>
        <v>0.25</v>
      </c>
      <c r="I133" s="67">
        <v>0</v>
      </c>
      <c r="J133" s="68">
        <v>0.5</v>
      </c>
      <c r="K133" s="67">
        <v>1</v>
      </c>
      <c r="L133" s="69">
        <v>0</v>
      </c>
      <c r="M133" s="5"/>
    </row>
    <row r="134" spans="1:13" s="30" customFormat="1" x14ac:dyDescent="0.35">
      <c r="A134" s="97" t="s">
        <v>403</v>
      </c>
      <c r="B134" s="98" t="s">
        <v>404</v>
      </c>
      <c r="C134" s="99" t="s">
        <v>405</v>
      </c>
      <c r="D134" s="99" t="s">
        <v>536</v>
      </c>
      <c r="E134" s="70">
        <f t="shared" si="4"/>
        <v>1</v>
      </c>
      <c r="F134" s="71">
        <v>1</v>
      </c>
      <c r="G134" s="71">
        <v>1</v>
      </c>
      <c r="H134" s="44">
        <f t="shared" si="5"/>
        <v>0.75</v>
      </c>
      <c r="I134" s="72">
        <v>0.75</v>
      </c>
      <c r="J134" s="44">
        <v>0</v>
      </c>
      <c r="K134" s="72">
        <v>1</v>
      </c>
      <c r="L134" s="73">
        <v>1</v>
      </c>
      <c r="M134" s="29"/>
    </row>
    <row r="135" spans="1:13" s="30" customFormat="1" x14ac:dyDescent="0.35">
      <c r="A135" s="100" t="s">
        <v>406</v>
      </c>
      <c r="B135" s="101" t="s">
        <v>407</v>
      </c>
      <c r="C135" s="102" t="s">
        <v>408</v>
      </c>
      <c r="D135" s="102" t="s">
        <v>536</v>
      </c>
      <c r="E135" s="41">
        <f t="shared" si="4"/>
        <v>0.875</v>
      </c>
      <c r="F135" s="35">
        <v>0.875</v>
      </c>
      <c r="G135" s="35">
        <v>0.875</v>
      </c>
      <c r="H135" s="44">
        <f t="shared" si="5"/>
        <v>0</v>
      </c>
      <c r="I135" s="32">
        <v>0</v>
      </c>
      <c r="J135" s="33">
        <v>0</v>
      </c>
      <c r="K135" s="1">
        <v>0.5</v>
      </c>
      <c r="L135" s="26">
        <v>0.5</v>
      </c>
      <c r="M135" s="29"/>
    </row>
    <row r="136" spans="1:13" s="30" customFormat="1" x14ac:dyDescent="0.35">
      <c r="A136" s="100" t="s">
        <v>532</v>
      </c>
      <c r="B136" s="101" t="s">
        <v>533</v>
      </c>
      <c r="C136" s="102" t="s">
        <v>534</v>
      </c>
      <c r="D136" s="102" t="s">
        <v>536</v>
      </c>
      <c r="E136" s="39">
        <f t="shared" si="4"/>
        <v>1</v>
      </c>
      <c r="F136" s="31">
        <v>1</v>
      </c>
      <c r="G136" s="31">
        <v>1</v>
      </c>
      <c r="H136" s="44">
        <f>1-((1-I136)*(1-(0.5*J136)))</f>
        <v>0</v>
      </c>
      <c r="I136" s="32">
        <v>0</v>
      </c>
      <c r="J136" s="33">
        <v>0</v>
      </c>
      <c r="K136" s="17">
        <v>1</v>
      </c>
      <c r="L136" s="26">
        <v>0.75</v>
      </c>
      <c r="M136" s="29"/>
    </row>
    <row r="137" spans="1:13" s="30" customFormat="1" x14ac:dyDescent="0.35">
      <c r="A137" s="100" t="s">
        <v>409</v>
      </c>
      <c r="B137" s="101" t="s">
        <v>410</v>
      </c>
      <c r="C137" s="102" t="s">
        <v>411</v>
      </c>
      <c r="D137" s="102" t="s">
        <v>536</v>
      </c>
      <c r="E137" s="41">
        <f t="shared" si="4"/>
        <v>0.96875</v>
      </c>
      <c r="F137" s="31">
        <v>1</v>
      </c>
      <c r="G137" s="35">
        <v>0.9375</v>
      </c>
      <c r="H137" s="55">
        <f t="shared" si="5"/>
        <v>0.53125</v>
      </c>
      <c r="I137" s="32">
        <v>0.25</v>
      </c>
      <c r="J137" s="33">
        <v>0.75</v>
      </c>
      <c r="K137" s="32">
        <v>1</v>
      </c>
      <c r="L137" s="46">
        <v>1</v>
      </c>
      <c r="M137" s="29"/>
    </row>
    <row r="138" spans="1:13" s="30" customFormat="1" x14ac:dyDescent="0.35">
      <c r="A138" s="100" t="s">
        <v>412</v>
      </c>
      <c r="B138" s="101" t="s">
        <v>413</v>
      </c>
      <c r="C138" s="102" t="s">
        <v>414</v>
      </c>
      <c r="D138" s="102" t="s">
        <v>536</v>
      </c>
      <c r="E138" s="40">
        <f t="shared" si="4"/>
        <v>0.75</v>
      </c>
      <c r="F138" s="31">
        <v>1</v>
      </c>
      <c r="G138" s="1">
        <v>0.5</v>
      </c>
      <c r="H138" s="44">
        <f t="shared" si="5"/>
        <v>0</v>
      </c>
      <c r="I138" s="32">
        <v>0</v>
      </c>
      <c r="J138" s="33">
        <v>0</v>
      </c>
      <c r="K138" s="32">
        <v>1</v>
      </c>
      <c r="L138" s="46">
        <v>1</v>
      </c>
      <c r="M138" s="29"/>
    </row>
    <row r="139" spans="1:13" s="30" customFormat="1" x14ac:dyDescent="0.35">
      <c r="A139" s="100" t="s">
        <v>415</v>
      </c>
      <c r="B139" s="101" t="s">
        <v>416</v>
      </c>
      <c r="C139" s="102" t="s">
        <v>417</v>
      </c>
      <c r="D139" s="102" t="s">
        <v>536</v>
      </c>
      <c r="E139" s="39">
        <f t="shared" si="4"/>
        <v>1</v>
      </c>
      <c r="F139" s="31">
        <v>1</v>
      </c>
      <c r="G139" s="31">
        <v>1</v>
      </c>
      <c r="H139" s="44">
        <f t="shared" si="5"/>
        <v>0</v>
      </c>
      <c r="I139" s="32">
        <v>0</v>
      </c>
      <c r="J139" s="33">
        <v>0</v>
      </c>
      <c r="K139" s="32">
        <v>1</v>
      </c>
      <c r="L139" s="46">
        <v>1</v>
      </c>
      <c r="M139" s="29"/>
    </row>
    <row r="140" spans="1:13" s="30" customFormat="1" x14ac:dyDescent="0.35">
      <c r="A140" s="100" t="s">
        <v>418</v>
      </c>
      <c r="B140" s="101" t="s">
        <v>419</v>
      </c>
      <c r="C140" s="102" t="s">
        <v>420</v>
      </c>
      <c r="D140" s="102" t="s">
        <v>536</v>
      </c>
      <c r="E140" s="41">
        <f t="shared" si="4"/>
        <v>0.9375</v>
      </c>
      <c r="F140" s="31">
        <v>1</v>
      </c>
      <c r="G140" s="35">
        <v>0.875</v>
      </c>
      <c r="H140" s="44">
        <f t="shared" si="5"/>
        <v>0</v>
      </c>
      <c r="I140" s="32">
        <v>0</v>
      </c>
      <c r="J140" s="33">
        <v>0</v>
      </c>
      <c r="K140" s="32">
        <v>1</v>
      </c>
      <c r="L140" s="46">
        <v>0.75</v>
      </c>
      <c r="M140" s="29"/>
    </row>
    <row r="141" spans="1:13" s="30" customFormat="1" x14ac:dyDescent="0.35">
      <c r="A141" s="100" t="s">
        <v>421</v>
      </c>
      <c r="B141" s="101" t="s">
        <v>422</v>
      </c>
      <c r="C141" s="102" t="s">
        <v>423</v>
      </c>
      <c r="D141" s="102" t="s">
        <v>536</v>
      </c>
      <c r="E141" s="41">
        <f t="shared" si="4"/>
        <v>0.9375</v>
      </c>
      <c r="F141" s="31">
        <v>1</v>
      </c>
      <c r="G141" s="35">
        <v>0.875</v>
      </c>
      <c r="H141" s="44">
        <f t="shared" si="5"/>
        <v>0</v>
      </c>
      <c r="I141" s="32">
        <v>0</v>
      </c>
      <c r="J141" s="33">
        <v>0</v>
      </c>
      <c r="K141" s="32">
        <v>0</v>
      </c>
      <c r="L141" s="46">
        <v>0</v>
      </c>
      <c r="M141" s="29"/>
    </row>
    <row r="142" spans="1:13" s="30" customFormat="1" x14ac:dyDescent="0.35">
      <c r="A142" s="100" t="s">
        <v>424</v>
      </c>
      <c r="B142" s="101" t="s">
        <v>425</v>
      </c>
      <c r="C142" s="102" t="s">
        <v>426</v>
      </c>
      <c r="D142" s="102" t="s">
        <v>536</v>
      </c>
      <c r="E142" s="41">
        <f t="shared" si="4"/>
        <v>0.875</v>
      </c>
      <c r="F142" s="35">
        <v>0.875</v>
      </c>
      <c r="G142" s="35">
        <v>0.875</v>
      </c>
      <c r="H142" s="44">
        <f t="shared" si="5"/>
        <v>0</v>
      </c>
      <c r="I142" s="32">
        <v>0</v>
      </c>
      <c r="J142" s="33">
        <v>0</v>
      </c>
      <c r="K142" s="32">
        <v>0.75</v>
      </c>
      <c r="L142" s="46">
        <v>0.25</v>
      </c>
      <c r="M142" s="29"/>
    </row>
    <row r="143" spans="1:13" s="30" customFormat="1" x14ac:dyDescent="0.35">
      <c r="A143" s="100" t="s">
        <v>427</v>
      </c>
      <c r="B143" s="101" t="s">
        <v>428</v>
      </c>
      <c r="C143" s="102" t="s">
        <v>429</v>
      </c>
      <c r="D143" s="102" t="s">
        <v>536</v>
      </c>
      <c r="E143" s="39">
        <f t="shared" si="4"/>
        <v>1</v>
      </c>
      <c r="F143" s="31">
        <v>1</v>
      </c>
      <c r="G143" s="31">
        <v>1</v>
      </c>
      <c r="H143" s="44">
        <f t="shared" si="5"/>
        <v>0</v>
      </c>
      <c r="I143" s="32">
        <v>0</v>
      </c>
      <c r="J143" s="33">
        <v>0</v>
      </c>
      <c r="K143" s="32">
        <v>1</v>
      </c>
      <c r="L143" s="46">
        <v>0.25</v>
      </c>
      <c r="M143" s="29"/>
    </row>
    <row r="144" spans="1:13" s="30" customFormat="1" x14ac:dyDescent="0.35">
      <c r="A144" s="100" t="s">
        <v>430</v>
      </c>
      <c r="B144" s="101" t="s">
        <v>431</v>
      </c>
      <c r="C144" s="102" t="s">
        <v>432</v>
      </c>
      <c r="D144" s="102" t="s">
        <v>536</v>
      </c>
      <c r="E144" s="39">
        <f t="shared" si="4"/>
        <v>1</v>
      </c>
      <c r="F144" s="31">
        <v>1</v>
      </c>
      <c r="G144" s="31">
        <v>1</v>
      </c>
      <c r="H144" s="44">
        <f t="shared" si="5"/>
        <v>0</v>
      </c>
      <c r="I144" s="32">
        <v>0</v>
      </c>
      <c r="J144" s="33">
        <v>0</v>
      </c>
      <c r="K144" s="32">
        <v>1</v>
      </c>
      <c r="L144" s="46">
        <v>0.25</v>
      </c>
      <c r="M144" s="29"/>
    </row>
    <row r="145" spans="1:13" s="30" customFormat="1" x14ac:dyDescent="0.35">
      <c r="A145" s="100" t="s">
        <v>433</v>
      </c>
      <c r="B145" s="101" t="s">
        <v>434</v>
      </c>
      <c r="C145" s="102" t="s">
        <v>435</v>
      </c>
      <c r="D145" s="102" t="s">
        <v>536</v>
      </c>
      <c r="E145" s="41">
        <f t="shared" si="4"/>
        <v>0.875</v>
      </c>
      <c r="F145" s="35">
        <v>0.875</v>
      </c>
      <c r="G145" s="35">
        <v>0.875</v>
      </c>
      <c r="H145" s="44">
        <f t="shared" si="5"/>
        <v>0</v>
      </c>
      <c r="I145" s="32">
        <v>0</v>
      </c>
      <c r="J145" s="33">
        <v>0</v>
      </c>
      <c r="K145" s="32">
        <v>1</v>
      </c>
      <c r="L145" s="46">
        <v>0.75</v>
      </c>
      <c r="M145" s="29"/>
    </row>
    <row r="146" spans="1:13" s="30" customFormat="1" x14ac:dyDescent="0.35">
      <c r="A146" s="100" t="s">
        <v>436</v>
      </c>
      <c r="B146" s="101" t="s">
        <v>437</v>
      </c>
      <c r="C146" s="102" t="s">
        <v>438</v>
      </c>
      <c r="D146" s="102" t="s">
        <v>536</v>
      </c>
      <c r="E146" s="39">
        <f t="shared" si="4"/>
        <v>1</v>
      </c>
      <c r="F146" s="31">
        <v>1</v>
      </c>
      <c r="G146" s="31">
        <v>1</v>
      </c>
      <c r="H146" s="55">
        <f t="shared" si="5"/>
        <v>0.5</v>
      </c>
      <c r="I146" s="32">
        <v>0</v>
      </c>
      <c r="J146" s="33">
        <v>1</v>
      </c>
      <c r="K146" s="32">
        <v>1</v>
      </c>
      <c r="L146" s="46">
        <v>1</v>
      </c>
      <c r="M146" s="29"/>
    </row>
    <row r="147" spans="1:13" s="30" customFormat="1" x14ac:dyDescent="0.35">
      <c r="A147" s="100" t="s">
        <v>439</v>
      </c>
      <c r="B147" s="101" t="s">
        <v>440</v>
      </c>
      <c r="C147" s="102" t="s">
        <v>441</v>
      </c>
      <c r="D147" s="102" t="s">
        <v>536</v>
      </c>
      <c r="E147" s="41">
        <f t="shared" si="4"/>
        <v>0.84375</v>
      </c>
      <c r="F147" s="35">
        <v>0.875</v>
      </c>
      <c r="G147" s="35">
        <v>0.8125</v>
      </c>
      <c r="H147" s="55">
        <f t="shared" si="5"/>
        <v>0.5</v>
      </c>
      <c r="I147" s="1">
        <v>0.5</v>
      </c>
      <c r="J147" s="33">
        <v>0</v>
      </c>
      <c r="K147" s="32">
        <v>1</v>
      </c>
      <c r="L147" s="46">
        <v>0.75</v>
      </c>
      <c r="M147" s="29"/>
    </row>
    <row r="148" spans="1:13" s="30" customFormat="1" x14ac:dyDescent="0.35">
      <c r="A148" s="100" t="s">
        <v>442</v>
      </c>
      <c r="B148" s="101" t="s">
        <v>443</v>
      </c>
      <c r="C148" s="102" t="s">
        <v>444</v>
      </c>
      <c r="D148" s="102" t="s">
        <v>536</v>
      </c>
      <c r="E148" s="41">
        <f t="shared" si="4"/>
        <v>0.875</v>
      </c>
      <c r="F148" s="35">
        <v>0.875</v>
      </c>
      <c r="G148" s="35">
        <v>0.875</v>
      </c>
      <c r="H148" s="55">
        <f t="shared" si="5"/>
        <v>0.375</v>
      </c>
      <c r="I148" s="32">
        <v>0</v>
      </c>
      <c r="J148" s="33">
        <v>0.75</v>
      </c>
      <c r="K148" s="32">
        <v>1</v>
      </c>
      <c r="L148" s="46">
        <v>1</v>
      </c>
      <c r="M148" s="29"/>
    </row>
    <row r="149" spans="1:13" s="30" customFormat="1" x14ac:dyDescent="0.35">
      <c r="A149" s="100" t="s">
        <v>445</v>
      </c>
      <c r="B149" s="101" t="s">
        <v>446</v>
      </c>
      <c r="C149" s="102" t="s">
        <v>447</v>
      </c>
      <c r="D149" s="102" t="s">
        <v>536</v>
      </c>
      <c r="E149" s="41">
        <f t="shared" si="4"/>
        <v>0.875</v>
      </c>
      <c r="F149" s="35">
        <v>0.875</v>
      </c>
      <c r="G149" s="35">
        <v>0.875</v>
      </c>
      <c r="H149" s="44">
        <f t="shared" si="5"/>
        <v>0</v>
      </c>
      <c r="I149" s="32">
        <v>0</v>
      </c>
      <c r="J149" s="33">
        <v>0</v>
      </c>
      <c r="K149" s="32">
        <v>1</v>
      </c>
      <c r="L149" s="46">
        <v>0.75</v>
      </c>
      <c r="M149" s="29"/>
    </row>
    <row r="150" spans="1:13" s="30" customFormat="1" x14ac:dyDescent="0.35">
      <c r="A150" s="100" t="s">
        <v>448</v>
      </c>
      <c r="B150" s="101" t="s">
        <v>449</v>
      </c>
      <c r="C150" s="102" t="s">
        <v>450</v>
      </c>
      <c r="D150" s="102" t="s">
        <v>536</v>
      </c>
      <c r="E150" s="41">
        <f t="shared" si="4"/>
        <v>0.8125</v>
      </c>
      <c r="F150" s="31">
        <v>1</v>
      </c>
      <c r="G150" s="35">
        <v>0.625</v>
      </c>
      <c r="H150" s="44">
        <f t="shared" si="5"/>
        <v>0</v>
      </c>
      <c r="I150" s="32">
        <v>0</v>
      </c>
      <c r="J150" s="33">
        <v>0</v>
      </c>
      <c r="K150" s="32">
        <v>1</v>
      </c>
      <c r="L150" s="46">
        <v>0.75</v>
      </c>
      <c r="M150" s="29"/>
    </row>
    <row r="151" spans="1:13" s="30" customFormat="1" x14ac:dyDescent="0.35">
      <c r="A151" s="100" t="s">
        <v>451</v>
      </c>
      <c r="B151" s="101" t="s">
        <v>452</v>
      </c>
      <c r="C151" s="102" t="s">
        <v>453</v>
      </c>
      <c r="D151" s="102" t="s">
        <v>536</v>
      </c>
      <c r="E151" s="41">
        <f t="shared" si="4"/>
        <v>0.96875</v>
      </c>
      <c r="F151" s="31">
        <v>1</v>
      </c>
      <c r="G151" s="35">
        <v>0.9375</v>
      </c>
      <c r="H151" s="44">
        <f t="shared" si="5"/>
        <v>0.75</v>
      </c>
      <c r="I151" s="32">
        <v>0.75</v>
      </c>
      <c r="J151" s="33">
        <v>0</v>
      </c>
      <c r="K151" s="1">
        <v>0.5</v>
      </c>
      <c r="L151" s="46">
        <v>1</v>
      </c>
      <c r="M151" s="29"/>
    </row>
    <row r="152" spans="1:13" s="30" customFormat="1" x14ac:dyDescent="0.35">
      <c r="A152" s="100" t="s">
        <v>454</v>
      </c>
      <c r="B152" s="101" t="s">
        <v>455</v>
      </c>
      <c r="C152" s="102" t="s">
        <v>456</v>
      </c>
      <c r="D152" s="102" t="s">
        <v>536</v>
      </c>
      <c r="E152" s="41">
        <f t="shared" si="4"/>
        <v>0.875</v>
      </c>
      <c r="F152" s="35">
        <v>0.875</v>
      </c>
      <c r="G152" s="35">
        <v>0.875</v>
      </c>
      <c r="H152" s="44">
        <f t="shared" si="5"/>
        <v>0</v>
      </c>
      <c r="I152" s="32">
        <v>0</v>
      </c>
      <c r="J152" s="33">
        <v>0</v>
      </c>
      <c r="K152" s="32">
        <v>1</v>
      </c>
      <c r="L152" s="46">
        <v>0.75</v>
      </c>
      <c r="M152" s="29"/>
    </row>
    <row r="153" spans="1:13" s="30" customFormat="1" x14ac:dyDescent="0.35">
      <c r="A153" s="100" t="s">
        <v>457</v>
      </c>
      <c r="B153" s="101" t="s">
        <v>458</v>
      </c>
      <c r="C153" s="102" t="s">
        <v>459</v>
      </c>
      <c r="D153" s="102" t="s">
        <v>536</v>
      </c>
      <c r="E153" s="41">
        <f t="shared" si="4"/>
        <v>0.9375</v>
      </c>
      <c r="F153" s="31">
        <v>1</v>
      </c>
      <c r="G153" s="35">
        <v>0.875</v>
      </c>
      <c r="H153" s="44">
        <f t="shared" si="5"/>
        <v>0.25</v>
      </c>
      <c r="I153" s="32">
        <v>0.25</v>
      </c>
      <c r="J153" s="33">
        <v>0</v>
      </c>
      <c r="K153" s="32">
        <v>1</v>
      </c>
      <c r="L153" s="46">
        <v>0.75</v>
      </c>
      <c r="M153" s="29"/>
    </row>
    <row r="154" spans="1:13" s="30" customFormat="1" x14ac:dyDescent="0.35">
      <c r="A154" s="100" t="s">
        <v>460</v>
      </c>
      <c r="B154" s="101" t="s">
        <v>461</v>
      </c>
      <c r="C154" s="102" t="s">
        <v>462</v>
      </c>
      <c r="D154" s="102" t="s">
        <v>536</v>
      </c>
      <c r="E154" s="41">
        <f t="shared" si="4"/>
        <v>0.9375</v>
      </c>
      <c r="F154" s="31">
        <v>1</v>
      </c>
      <c r="G154" s="35">
        <v>0.875</v>
      </c>
      <c r="H154" s="44">
        <f t="shared" si="5"/>
        <v>0</v>
      </c>
      <c r="I154" s="32">
        <v>0</v>
      </c>
      <c r="J154" s="33">
        <v>0</v>
      </c>
      <c r="K154" s="32">
        <v>1</v>
      </c>
      <c r="L154" s="46">
        <v>0.25</v>
      </c>
      <c r="M154" s="29"/>
    </row>
    <row r="155" spans="1:13" s="30" customFormat="1" x14ac:dyDescent="0.35">
      <c r="A155" s="100" t="s">
        <v>463</v>
      </c>
      <c r="B155" s="101" t="s">
        <v>464</v>
      </c>
      <c r="C155" s="102" t="s">
        <v>465</v>
      </c>
      <c r="D155" s="102" t="s">
        <v>536</v>
      </c>
      <c r="E155" s="39">
        <f t="shared" si="4"/>
        <v>1</v>
      </c>
      <c r="F155" s="31">
        <v>1</v>
      </c>
      <c r="G155" s="31">
        <v>1</v>
      </c>
      <c r="H155" s="44">
        <f t="shared" si="5"/>
        <v>0</v>
      </c>
      <c r="I155" s="32">
        <v>0</v>
      </c>
      <c r="J155" s="33">
        <v>0</v>
      </c>
      <c r="K155" s="32">
        <v>1</v>
      </c>
      <c r="L155" s="46">
        <v>0.75</v>
      </c>
      <c r="M155" s="29"/>
    </row>
    <row r="156" spans="1:13" s="30" customFormat="1" x14ac:dyDescent="0.35">
      <c r="A156" s="100" t="s">
        <v>466</v>
      </c>
      <c r="B156" s="101" t="s">
        <v>467</v>
      </c>
      <c r="C156" s="102" t="s">
        <v>468</v>
      </c>
      <c r="D156" s="102" t="s">
        <v>536</v>
      </c>
      <c r="E156" s="39">
        <f t="shared" si="4"/>
        <v>1</v>
      </c>
      <c r="F156" s="31">
        <v>1</v>
      </c>
      <c r="G156" s="31">
        <v>1</v>
      </c>
      <c r="H156" s="44">
        <f t="shared" si="5"/>
        <v>0</v>
      </c>
      <c r="I156" s="32">
        <v>0</v>
      </c>
      <c r="J156" s="33">
        <v>0</v>
      </c>
      <c r="K156" s="32">
        <v>1</v>
      </c>
      <c r="L156" s="46">
        <v>0.25</v>
      </c>
      <c r="M156" s="29"/>
    </row>
    <row r="157" spans="1:13" s="30" customFormat="1" x14ac:dyDescent="0.35">
      <c r="A157" s="100" t="s">
        <v>469</v>
      </c>
      <c r="B157" s="101" t="s">
        <v>470</v>
      </c>
      <c r="C157" s="102" t="s">
        <v>471</v>
      </c>
      <c r="D157" s="102" t="s">
        <v>536</v>
      </c>
      <c r="E157" s="39">
        <f t="shared" si="4"/>
        <v>1</v>
      </c>
      <c r="F157" s="31">
        <v>1</v>
      </c>
      <c r="G157" s="31">
        <v>1</v>
      </c>
      <c r="H157" s="55">
        <f t="shared" si="5"/>
        <v>0.5</v>
      </c>
      <c r="I157" s="32">
        <v>0</v>
      </c>
      <c r="J157" s="33">
        <v>1</v>
      </c>
      <c r="K157" s="32">
        <v>1</v>
      </c>
      <c r="L157" s="46">
        <v>0.75</v>
      </c>
      <c r="M157" s="29"/>
    </row>
    <row r="158" spans="1:13" s="30" customFormat="1" x14ac:dyDescent="0.35">
      <c r="A158" s="100" t="s">
        <v>472</v>
      </c>
      <c r="B158" s="101" t="s">
        <v>473</v>
      </c>
      <c r="C158" s="102" t="s">
        <v>474</v>
      </c>
      <c r="D158" s="102" t="s">
        <v>536</v>
      </c>
      <c r="E158" s="41">
        <f t="shared" si="4"/>
        <v>0.6875</v>
      </c>
      <c r="F158" s="1">
        <v>0.5</v>
      </c>
      <c r="G158" s="35">
        <v>0.875</v>
      </c>
      <c r="H158" s="44">
        <f t="shared" si="5"/>
        <v>0</v>
      </c>
      <c r="I158" s="32">
        <v>0</v>
      </c>
      <c r="J158" s="33">
        <v>0</v>
      </c>
      <c r="K158" s="32">
        <v>1</v>
      </c>
      <c r="L158" s="46">
        <v>0.75</v>
      </c>
      <c r="M158" s="29"/>
    </row>
    <row r="159" spans="1:13" s="30" customFormat="1" x14ac:dyDescent="0.35">
      <c r="A159" s="100" t="s">
        <v>475</v>
      </c>
      <c r="B159" s="101" t="s">
        <v>476</v>
      </c>
      <c r="C159" s="102" t="s">
        <v>477</v>
      </c>
      <c r="D159" s="102" t="s">
        <v>536</v>
      </c>
      <c r="E159" s="41">
        <f t="shared" si="4"/>
        <v>0.46875</v>
      </c>
      <c r="F159" s="1">
        <v>0.5</v>
      </c>
      <c r="G159" s="35">
        <v>0.4375</v>
      </c>
      <c r="H159" s="44">
        <f t="shared" si="5"/>
        <v>0</v>
      </c>
      <c r="I159" s="32">
        <v>0</v>
      </c>
      <c r="J159" s="33">
        <v>0</v>
      </c>
      <c r="K159" s="1">
        <v>0.5</v>
      </c>
      <c r="L159" s="46">
        <v>0.75</v>
      </c>
      <c r="M159" s="29"/>
    </row>
    <row r="160" spans="1:13" s="30" customFormat="1" x14ac:dyDescent="0.35">
      <c r="A160" s="100" t="s">
        <v>478</v>
      </c>
      <c r="B160" s="101" t="s">
        <v>479</v>
      </c>
      <c r="C160" s="102" t="s">
        <v>480</v>
      </c>
      <c r="D160" s="102" t="s">
        <v>536</v>
      </c>
      <c r="E160" s="39">
        <f t="shared" si="4"/>
        <v>1</v>
      </c>
      <c r="F160" s="31">
        <v>1</v>
      </c>
      <c r="G160" s="31">
        <v>1</v>
      </c>
      <c r="H160" s="44">
        <f t="shared" si="5"/>
        <v>0.75</v>
      </c>
      <c r="I160" s="32">
        <v>0.75</v>
      </c>
      <c r="J160" s="33">
        <v>0</v>
      </c>
      <c r="K160" s="32">
        <v>1</v>
      </c>
      <c r="L160" s="46">
        <v>0.75</v>
      </c>
      <c r="M160" s="29"/>
    </row>
    <row r="161" spans="1:13" s="30" customFormat="1" x14ac:dyDescent="0.35">
      <c r="A161" s="100" t="s">
        <v>481</v>
      </c>
      <c r="B161" s="101" t="s">
        <v>482</v>
      </c>
      <c r="C161" s="102" t="s">
        <v>483</v>
      </c>
      <c r="D161" s="102" t="s">
        <v>536</v>
      </c>
      <c r="E161" s="41">
        <f t="shared" si="4"/>
        <v>0.9375</v>
      </c>
      <c r="F161" s="31">
        <v>1</v>
      </c>
      <c r="G161" s="35">
        <v>0.875</v>
      </c>
      <c r="H161" s="44">
        <f t="shared" si="5"/>
        <v>0</v>
      </c>
      <c r="I161" s="32">
        <v>0</v>
      </c>
      <c r="J161" s="33">
        <v>0</v>
      </c>
      <c r="K161" s="32">
        <v>1</v>
      </c>
      <c r="L161" s="46">
        <v>0.75</v>
      </c>
      <c r="M161" s="29"/>
    </row>
    <row r="162" spans="1:13" s="30" customFormat="1" x14ac:dyDescent="0.35">
      <c r="A162" s="100" t="s">
        <v>484</v>
      </c>
      <c r="B162" s="101" t="s">
        <v>485</v>
      </c>
      <c r="C162" s="102" t="s">
        <v>486</v>
      </c>
      <c r="D162" s="102" t="s">
        <v>536</v>
      </c>
      <c r="E162" s="42">
        <f t="shared" si="4"/>
        <v>0.75</v>
      </c>
      <c r="F162" s="1">
        <v>0.75</v>
      </c>
      <c r="G162" s="1">
        <v>0.75</v>
      </c>
      <c r="H162" s="55">
        <f t="shared" si="5"/>
        <v>0.5</v>
      </c>
      <c r="I162" s="32">
        <v>0</v>
      </c>
      <c r="J162" s="33">
        <v>1</v>
      </c>
      <c r="K162" s="32">
        <v>1</v>
      </c>
      <c r="L162" s="46">
        <v>0.75</v>
      </c>
      <c r="M162" s="29"/>
    </row>
    <row r="163" spans="1:13" s="30" customFormat="1" x14ac:dyDescent="0.35">
      <c r="A163" s="100" t="s">
        <v>487</v>
      </c>
      <c r="B163" s="101" t="s">
        <v>488</v>
      </c>
      <c r="C163" s="102" t="s">
        <v>489</v>
      </c>
      <c r="D163" s="102" t="s">
        <v>536</v>
      </c>
      <c r="E163" s="39">
        <f t="shared" si="4"/>
        <v>1</v>
      </c>
      <c r="F163" s="31">
        <v>1</v>
      </c>
      <c r="G163" s="31">
        <v>1</v>
      </c>
      <c r="H163" s="44">
        <f t="shared" si="5"/>
        <v>0</v>
      </c>
      <c r="I163" s="32">
        <v>0</v>
      </c>
      <c r="J163" s="33">
        <v>0</v>
      </c>
      <c r="K163" s="32">
        <v>1</v>
      </c>
      <c r="L163" s="46">
        <v>0</v>
      </c>
      <c r="M163" s="29"/>
    </row>
    <row r="164" spans="1:13" s="30" customFormat="1" x14ac:dyDescent="0.35">
      <c r="A164" s="100" t="s">
        <v>490</v>
      </c>
      <c r="B164" s="101" t="s">
        <v>491</v>
      </c>
      <c r="C164" s="102" t="s">
        <v>492</v>
      </c>
      <c r="D164" s="102" t="s">
        <v>536</v>
      </c>
      <c r="E164" s="39">
        <f t="shared" si="4"/>
        <v>1</v>
      </c>
      <c r="F164" s="31">
        <v>1</v>
      </c>
      <c r="G164" s="31">
        <v>1</v>
      </c>
      <c r="H164" s="44">
        <f t="shared" si="5"/>
        <v>0</v>
      </c>
      <c r="I164" s="32">
        <v>0</v>
      </c>
      <c r="J164" s="33">
        <v>0</v>
      </c>
      <c r="K164" s="32">
        <v>1</v>
      </c>
      <c r="L164" s="46">
        <v>1</v>
      </c>
      <c r="M164" s="29"/>
    </row>
    <row r="165" spans="1:13" s="30" customFormat="1" x14ac:dyDescent="0.35">
      <c r="A165" s="100" t="s">
        <v>493</v>
      </c>
      <c r="B165" s="101" t="s">
        <v>494</v>
      </c>
      <c r="C165" s="102" t="s">
        <v>495</v>
      </c>
      <c r="D165" s="102" t="s">
        <v>536</v>
      </c>
      <c r="E165" s="40">
        <f t="shared" si="4"/>
        <v>1</v>
      </c>
      <c r="F165" s="17">
        <v>1</v>
      </c>
      <c r="G165" s="17">
        <v>1</v>
      </c>
      <c r="H165" s="44">
        <f t="shared" si="5"/>
        <v>0.75</v>
      </c>
      <c r="I165" s="1">
        <v>0.5</v>
      </c>
      <c r="J165" s="33">
        <v>1</v>
      </c>
      <c r="K165" s="1">
        <v>0.5</v>
      </c>
      <c r="L165" s="46">
        <v>1</v>
      </c>
      <c r="M165" s="29"/>
    </row>
    <row r="166" spans="1:13" s="30" customFormat="1" x14ac:dyDescent="0.35">
      <c r="A166" s="100" t="s">
        <v>496</v>
      </c>
      <c r="B166" s="101" t="s">
        <v>497</v>
      </c>
      <c r="C166" s="102" t="s">
        <v>498</v>
      </c>
      <c r="D166" s="102" t="s">
        <v>536</v>
      </c>
      <c r="E166" s="39">
        <f t="shared" si="4"/>
        <v>1</v>
      </c>
      <c r="F166" s="31">
        <v>1</v>
      </c>
      <c r="G166" s="31">
        <v>1</v>
      </c>
      <c r="H166" s="44">
        <f t="shared" si="5"/>
        <v>0</v>
      </c>
      <c r="I166" s="32">
        <v>0</v>
      </c>
      <c r="J166" s="33">
        <v>0</v>
      </c>
      <c r="K166" s="32">
        <v>1</v>
      </c>
      <c r="L166" s="46">
        <v>0</v>
      </c>
      <c r="M166" s="29"/>
    </row>
    <row r="167" spans="1:13" s="30" customFormat="1" x14ac:dyDescent="0.35">
      <c r="A167" s="100" t="s">
        <v>499</v>
      </c>
      <c r="B167" s="101" t="s">
        <v>500</v>
      </c>
      <c r="C167" s="102" t="s">
        <v>501</v>
      </c>
      <c r="D167" s="102" t="s">
        <v>536</v>
      </c>
      <c r="E167" s="42">
        <f t="shared" si="4"/>
        <v>0.75</v>
      </c>
      <c r="F167" s="31">
        <v>1</v>
      </c>
      <c r="G167" s="1">
        <v>0.5</v>
      </c>
      <c r="H167" s="44">
        <f t="shared" si="5"/>
        <v>0</v>
      </c>
      <c r="I167" s="32">
        <v>0</v>
      </c>
      <c r="J167" s="33">
        <v>0</v>
      </c>
      <c r="K167" s="32">
        <v>1</v>
      </c>
      <c r="L167" s="46">
        <v>1</v>
      </c>
      <c r="M167" s="29"/>
    </row>
    <row r="168" spans="1:13" s="30" customFormat="1" x14ac:dyDescent="0.35">
      <c r="A168" s="100" t="s">
        <v>502</v>
      </c>
      <c r="B168" s="101" t="s">
        <v>503</v>
      </c>
      <c r="C168" s="102" t="s">
        <v>504</v>
      </c>
      <c r="D168" s="102" t="s">
        <v>536</v>
      </c>
      <c r="E168" s="41">
        <f t="shared" si="4"/>
        <v>0.9375</v>
      </c>
      <c r="F168" s="31">
        <v>1</v>
      </c>
      <c r="G168" s="35">
        <v>0.875</v>
      </c>
      <c r="H168" s="44">
        <f t="shared" si="5"/>
        <v>0</v>
      </c>
      <c r="I168" s="32">
        <v>0</v>
      </c>
      <c r="J168" s="33">
        <v>0</v>
      </c>
      <c r="K168" s="32">
        <v>1</v>
      </c>
      <c r="L168" s="46">
        <v>0.75</v>
      </c>
      <c r="M168" s="29"/>
    </row>
    <row r="169" spans="1:13" s="30" customFormat="1" x14ac:dyDescent="0.35">
      <c r="A169" s="100" t="s">
        <v>505</v>
      </c>
      <c r="B169" s="101" t="s">
        <v>506</v>
      </c>
      <c r="C169" s="102" t="s">
        <v>507</v>
      </c>
      <c r="D169" s="102" t="s">
        <v>536</v>
      </c>
      <c r="E169" s="39">
        <f t="shared" si="4"/>
        <v>1</v>
      </c>
      <c r="F169" s="31">
        <v>1</v>
      </c>
      <c r="G169" s="31">
        <v>1</v>
      </c>
      <c r="H169" s="44">
        <f t="shared" si="5"/>
        <v>0</v>
      </c>
      <c r="I169" s="32">
        <v>0</v>
      </c>
      <c r="J169" s="33">
        <v>0</v>
      </c>
      <c r="K169" s="32">
        <v>1</v>
      </c>
      <c r="L169" s="46">
        <v>0.75</v>
      </c>
      <c r="M169" s="29"/>
    </row>
    <row r="170" spans="1:13" s="30" customFormat="1" x14ac:dyDescent="0.35">
      <c r="A170" s="100" t="s">
        <v>508</v>
      </c>
      <c r="B170" s="101" t="s">
        <v>509</v>
      </c>
      <c r="C170" s="102" t="s">
        <v>510</v>
      </c>
      <c r="D170" s="102" t="s">
        <v>536</v>
      </c>
      <c r="E170" s="41">
        <f t="shared" si="4"/>
        <v>0.9375</v>
      </c>
      <c r="F170" s="31">
        <v>1</v>
      </c>
      <c r="G170" s="35">
        <v>0.875</v>
      </c>
      <c r="H170" s="44">
        <f t="shared" si="5"/>
        <v>0</v>
      </c>
      <c r="I170" s="32">
        <v>0</v>
      </c>
      <c r="J170" s="33">
        <v>0</v>
      </c>
      <c r="K170" s="32">
        <v>1</v>
      </c>
      <c r="L170" s="46">
        <v>0.75</v>
      </c>
      <c r="M170" s="29"/>
    </row>
    <row r="171" spans="1:13" s="30" customFormat="1" x14ac:dyDescent="0.35">
      <c r="A171" s="100" t="s">
        <v>511</v>
      </c>
      <c r="B171" s="101" t="s">
        <v>512</v>
      </c>
      <c r="C171" s="102" t="s">
        <v>513</v>
      </c>
      <c r="D171" s="102" t="s">
        <v>536</v>
      </c>
      <c r="E171" s="39">
        <f t="shared" si="4"/>
        <v>1</v>
      </c>
      <c r="F171" s="31">
        <v>1</v>
      </c>
      <c r="G171" s="31">
        <v>1</v>
      </c>
      <c r="H171" s="55">
        <f t="shared" si="5"/>
        <v>0.5</v>
      </c>
      <c r="I171" s="32">
        <v>0</v>
      </c>
      <c r="J171" s="33">
        <v>1</v>
      </c>
      <c r="K171" s="32">
        <v>1</v>
      </c>
      <c r="L171" s="46">
        <v>1</v>
      </c>
      <c r="M171" s="29"/>
    </row>
    <row r="172" spans="1:13" s="30" customFormat="1" x14ac:dyDescent="0.35">
      <c r="A172" s="100" t="s">
        <v>514</v>
      </c>
      <c r="B172" s="101" t="s">
        <v>515</v>
      </c>
      <c r="C172" s="102" t="s">
        <v>516</v>
      </c>
      <c r="D172" s="102" t="s">
        <v>536</v>
      </c>
      <c r="E172" s="39">
        <f t="shared" si="4"/>
        <v>1</v>
      </c>
      <c r="F172" s="31">
        <v>1</v>
      </c>
      <c r="G172" s="31">
        <v>1</v>
      </c>
      <c r="H172" s="44">
        <f t="shared" si="5"/>
        <v>0</v>
      </c>
      <c r="I172" s="32">
        <v>0</v>
      </c>
      <c r="J172" s="33">
        <v>0</v>
      </c>
      <c r="K172" s="32">
        <v>1</v>
      </c>
      <c r="L172" s="46">
        <v>0.75</v>
      </c>
      <c r="M172" s="29"/>
    </row>
    <row r="173" spans="1:13" s="30" customFormat="1" x14ac:dyDescent="0.35">
      <c r="A173" s="100" t="s">
        <v>517</v>
      </c>
      <c r="B173" s="101" t="s">
        <v>518</v>
      </c>
      <c r="C173" s="102" t="s">
        <v>519</v>
      </c>
      <c r="D173" s="102" t="s">
        <v>536</v>
      </c>
      <c r="E173" s="41">
        <f t="shared" si="4"/>
        <v>0.875</v>
      </c>
      <c r="F173" s="35">
        <v>0.875</v>
      </c>
      <c r="G173" s="35">
        <v>0.875</v>
      </c>
      <c r="H173" s="44">
        <f t="shared" si="5"/>
        <v>0</v>
      </c>
      <c r="I173" s="32">
        <v>0</v>
      </c>
      <c r="J173" s="33">
        <v>0</v>
      </c>
      <c r="K173" s="32">
        <v>1</v>
      </c>
      <c r="L173" s="46">
        <v>0</v>
      </c>
      <c r="M173" s="29"/>
    </row>
    <row r="174" spans="1:13" s="30" customFormat="1" x14ac:dyDescent="0.35">
      <c r="A174" s="100" t="s">
        <v>385</v>
      </c>
      <c r="B174" s="101" t="s">
        <v>386</v>
      </c>
      <c r="C174" s="102" t="s">
        <v>387</v>
      </c>
      <c r="D174" s="102" t="s">
        <v>536</v>
      </c>
      <c r="E174" s="42">
        <f t="shared" si="4"/>
        <v>0.75</v>
      </c>
      <c r="F174" s="1">
        <v>0.75</v>
      </c>
      <c r="G174" s="1">
        <v>0.75</v>
      </c>
      <c r="H174" s="44">
        <f t="shared" si="5"/>
        <v>0</v>
      </c>
      <c r="I174" s="32">
        <v>0</v>
      </c>
      <c r="J174" s="33">
        <v>0</v>
      </c>
      <c r="K174" s="32">
        <v>1</v>
      </c>
      <c r="L174" s="46">
        <v>0.75</v>
      </c>
      <c r="M174" s="29"/>
    </row>
    <row r="175" spans="1:13" s="30" customFormat="1" x14ac:dyDescent="0.35">
      <c r="A175" s="100" t="s">
        <v>520</v>
      </c>
      <c r="B175" s="101" t="s">
        <v>521</v>
      </c>
      <c r="C175" s="102" t="s">
        <v>522</v>
      </c>
      <c r="D175" s="102" t="s">
        <v>536</v>
      </c>
      <c r="E175" s="39">
        <f t="shared" si="4"/>
        <v>1</v>
      </c>
      <c r="F175" s="31">
        <v>1</v>
      </c>
      <c r="G175" s="31">
        <v>1</v>
      </c>
      <c r="H175" s="44">
        <f t="shared" si="5"/>
        <v>0</v>
      </c>
      <c r="I175" s="32">
        <v>0</v>
      </c>
      <c r="J175" s="33">
        <v>0</v>
      </c>
      <c r="K175" s="1">
        <v>0.5</v>
      </c>
      <c r="L175" s="26">
        <v>0.5</v>
      </c>
      <c r="M175" s="29"/>
    </row>
    <row r="176" spans="1:13" s="30" customFormat="1" ht="16" thickBot="1" x14ac:dyDescent="0.4">
      <c r="A176" s="103" t="s">
        <v>523</v>
      </c>
      <c r="B176" s="104" t="s">
        <v>524</v>
      </c>
      <c r="C176" s="105" t="s">
        <v>525</v>
      </c>
      <c r="D176" s="105" t="s">
        <v>536</v>
      </c>
      <c r="E176" s="62">
        <f t="shared" si="4"/>
        <v>0.9375</v>
      </c>
      <c r="F176" s="74">
        <v>1</v>
      </c>
      <c r="G176" s="75">
        <v>0.875</v>
      </c>
      <c r="H176" s="76">
        <f t="shared" si="5"/>
        <v>0.5</v>
      </c>
      <c r="I176" s="77">
        <v>0.5</v>
      </c>
      <c r="J176" s="78">
        <v>0</v>
      </c>
      <c r="K176" s="79">
        <v>1</v>
      </c>
      <c r="L176" s="80">
        <v>0.75</v>
      </c>
      <c r="M176" s="29"/>
    </row>
    <row r="177" spans="1:13" x14ac:dyDescent="0.35">
      <c r="A177" s="106" t="s">
        <v>526</v>
      </c>
      <c r="B177" s="107" t="s">
        <v>527</v>
      </c>
      <c r="C177" s="108" t="s">
        <v>528</v>
      </c>
      <c r="D177" s="108" t="s">
        <v>539</v>
      </c>
      <c r="E177" s="81">
        <f t="shared" si="4"/>
        <v>0.75</v>
      </c>
      <c r="F177" s="82">
        <v>1</v>
      </c>
      <c r="G177" s="83">
        <v>0.5</v>
      </c>
      <c r="H177" s="84">
        <f t="shared" si="5"/>
        <v>0.5</v>
      </c>
      <c r="I177" s="83">
        <v>0.5</v>
      </c>
      <c r="J177" s="82">
        <v>0</v>
      </c>
      <c r="K177" s="82">
        <v>1</v>
      </c>
      <c r="L177" s="85">
        <v>0.75</v>
      </c>
      <c r="M177" s="5"/>
    </row>
    <row r="178" spans="1:13" ht="16" thickBot="1" x14ac:dyDescent="0.4">
      <c r="A178" s="94" t="s">
        <v>529</v>
      </c>
      <c r="B178" s="95" t="s">
        <v>530</v>
      </c>
      <c r="C178" s="96" t="s">
        <v>531</v>
      </c>
      <c r="D178" s="96" t="s">
        <v>539</v>
      </c>
      <c r="E178" s="62">
        <f t="shared" si="4"/>
        <v>0.96875</v>
      </c>
      <c r="F178" s="86">
        <v>1</v>
      </c>
      <c r="G178" s="75">
        <v>0.9375</v>
      </c>
      <c r="H178" s="76">
        <f t="shared" si="5"/>
        <v>0.5</v>
      </c>
      <c r="I178" s="77">
        <v>0.5</v>
      </c>
      <c r="J178" s="86">
        <v>0</v>
      </c>
      <c r="K178" s="77">
        <v>0.5</v>
      </c>
      <c r="L178" s="87">
        <v>1</v>
      </c>
      <c r="M178" s="5"/>
    </row>
    <row r="179" spans="1:13" x14ac:dyDescent="0.35">
      <c r="A179" s="7"/>
      <c r="B179" s="10"/>
      <c r="C179" s="7"/>
      <c r="D179" s="7"/>
      <c r="E179" s="8"/>
      <c r="F179" s="2"/>
      <c r="G179" s="8"/>
      <c r="H179" s="8"/>
      <c r="I179" s="8"/>
      <c r="J179" s="8"/>
      <c r="K179" s="8"/>
      <c r="L179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CITLAW_Birth_World_2016_Alphab.</vt:lpstr>
      <vt:lpstr>CITLAW_Birth_World_2016_ByCONT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Jeffers</dc:creator>
  <cp:lastModifiedBy>nathr</cp:lastModifiedBy>
  <cp:lastPrinted>2017-05-17T09:45:28Z</cp:lastPrinted>
  <dcterms:created xsi:type="dcterms:W3CDTF">2012-09-13T08:55:16Z</dcterms:created>
  <dcterms:modified xsi:type="dcterms:W3CDTF">2018-05-11T15:01:29Z</dcterms:modified>
</cp:coreProperties>
</file>